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CKH các cấp\Sinh viên\2023\"/>
    </mc:Choice>
  </mc:AlternateContent>
  <bookViews>
    <workbookView xWindow="-120" yWindow="-120" windowWidth="20730" windowHeight="11160"/>
  </bookViews>
  <sheets>
    <sheet name="Tổng" sheetId="1" r:id="rId1"/>
  </sheets>
  <definedNames>
    <definedName name="_xlnm._FilterDatabase" localSheetId="0" hidden="1">Tổng!$A$1:$L$119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1" l="1"/>
  <c r="H71" i="1"/>
  <c r="H64" i="1"/>
  <c r="H52" i="1"/>
  <c r="H29" i="1"/>
  <c r="H23" i="1"/>
  <c r="H18" i="1"/>
  <c r="H2" i="1"/>
  <c r="H119" i="1" l="1"/>
</calcChain>
</file>

<file path=xl/sharedStrings.xml><?xml version="1.0" encoding="utf-8"?>
<sst xmlns="http://schemas.openxmlformats.org/spreadsheetml/2006/main" count="910" uniqueCount="617">
  <si>
    <t>STT</t>
  </si>
  <si>
    <t>Mã số đề tài</t>
  </si>
  <si>
    <t>Tên đề tài</t>
  </si>
  <si>
    <t>Chủ nhiệm đề tài</t>
  </si>
  <si>
    <t>Thành viên đề tài</t>
  </si>
  <si>
    <t>GVHD</t>
  </si>
  <si>
    <t>Sản phẩm</t>
  </si>
  <si>
    <t>Kinh phí</t>
  </si>
  <si>
    <t>Đợt</t>
  </si>
  <si>
    <t>Điểm số</t>
  </si>
  <si>
    <t>Xếp loại</t>
  </si>
  <si>
    <t>SP, CGCN, Bài báo</t>
  </si>
  <si>
    <t>1. Khoa Kinh tế</t>
  </si>
  <si>
    <t>HỦY</t>
  </si>
  <si>
    <t>SV2023-02</t>
  </si>
  <si>
    <t>Các yếu tố của trí tuệ cảm xúc tác động đến hiệu suất công việc của công nhân viên chức thành phố Hồ Chí Minh</t>
  </si>
  <si>
    <t>Nguyễn Gia Hân 20126012</t>
  </si>
  <si>
    <t>Trần Thị Kim Thi  20126193
Hứa Việt Hưng  20126127
Phan Thanh Minh Ngọc 20136119</t>
  </si>
  <si>
    <t>TS. Lê Thị Tuyết Thanh</t>
  </si>
  <si>
    <t>01 bài báo khoa học đăng trên tạp chí trong nước trong danh mục của Hội đồng Giáo sư Nhà nước tính 0,5đ trở lên
01 báo cáo tổng kết</t>
  </si>
  <si>
    <t>SV2023-03</t>
  </si>
  <si>
    <t>Nghiên cứu các yếu tố tác động đến ý định làm từ thiện của người dân thành phố Hồ Chí Minh</t>
  </si>
  <si>
    <t>Nguyễn Lê Thùy Duyên   20132108</t>
  </si>
  <si>
    <t>Lê Thị Ngân Đài  20124044
Nguyễn Ngọc Như Quỳnh  20132168
Đào Quốc Huy   20144263</t>
  </si>
  <si>
    <t>ThS. Nguyễn Phan Như Ngọc</t>
  </si>
  <si>
    <t xml:space="preserve">Báo cáo phân tích: Theo những nghiên cứu mà nhóm tham khảo được thì các biến tác động đến ý định đóng góp từ thiện ở các quốc gia đều tập trung vào thái độ, chuẩn mực đạo đức, độ tuổi, giới tính mà chưa tập trung vào các vấn đề như lợi ích tâm lý mang lại khi người dân giúp đỡ người khác hay tác động của yếu tố hình ảnh và danh tiếng đến ý định làm từ thiện của người dân. </t>
  </si>
  <si>
    <t>SV2023-04</t>
  </si>
  <si>
    <t>Nghiên cứu các yếu tố ảnh hưởng đến ý định nghỉ việc của giới trẻ tại thành phố Hồ Chí Minh</t>
  </si>
  <si>
    <t>Đặng Diễm Quỳnh   20124314
Lê Thị Ngọc Anh   20124027
Võ Phạm Nhã Quỳnh   20125105</t>
  </si>
  <si>
    <t>Báo cáo phân tích: Nguồn nhân lực có tầm quan trọng như vậy nhưng hiện nay tình trạng “nhảy việc” của nhân viên diễn ra phổ biến. Chúng ta sẽ cùng nhìn nhận lại dưới nhiều góc độ khác nhau, để hiểu rõ những nguyên nhân nào dân đến tình trạng nhảy việc của các lao động trẻ, vừa mới được tuyển dụng vào tổ chức chẳng bao lâu đã rời bỏ tổ chức</t>
  </si>
  <si>
    <t>1</t>
  </si>
  <si>
    <t>81</t>
  </si>
  <si>
    <t>Tốt</t>
  </si>
  <si>
    <t>SV2023-05</t>
  </si>
  <si>
    <t>Nghiên cứu ý định sử dụng sản phẩm tiêu dùng xanh của sinh viên trường Đại học sư phạm kỹ thuật TP.HCM</t>
  </si>
  <si>
    <t>Bùi Triệu Vượng 19124209
Bùi Phước Đức 19124092
Nguyễn Thành Nhân 19124155
Nguyễn Quang Thăng 19124188</t>
  </si>
  <si>
    <t>TS. Nguyễn Thị Thanh Thúy</t>
  </si>
  <si>
    <t>Báo cáo phân tích: Tìm hiểu xem những nhân tố nào đã tác động đến ý định sử dụng sản phẩm tiêu dùng xanh của SV trường ĐH SPKT TP.HCM. Qua bài nghiên cứu, dựa trên các số liệu thực tế thì có thể giúp các bạn SV có ý thức về tầm quan trọng, vai trò của việc thay thế sản phẩm tiêu dùng nhựa bằng sản phẩm tieu dùng thân thiện, bảo vệ môi trường.</t>
  </si>
  <si>
    <t>Đạt</t>
  </si>
  <si>
    <t>SV2023-70</t>
  </si>
  <si>
    <t>Sự hài lòng của khách hàng về dịch vụ vận chuyển của giao hàng tiết kiệm.</t>
  </si>
  <si>
    <t>Nguyễn Thúy Hằng - 19125034</t>
  </si>
  <si>
    <t xml:space="preserve"> Nguyễn Hoàng Nhã Trân 19125121 Nguyễn Trần Thùy Trang 19125113 Phùng Thị Châu Toàn 19125111</t>
  </si>
  <si>
    <t>TS Hồ Thị Hồng Xuyên</t>
  </si>
  <si>
    <t>01 Báo cáo</t>
  </si>
  <si>
    <t>SV2023-72</t>
  </si>
  <si>
    <t>Nghiên cứu các yếu tố ảnh hưởng đến ý định sử dụng phương tiện xe buýt của sinh viên trường Đại học Sư Phạm Kỹ Thuật - TP.HCM.</t>
  </si>
  <si>
    <t xml:space="preserve">Nguyễn Trúc Nghị - 19125075 
</t>
  </si>
  <si>
    <t>Huỳnh Thúy Hằng 19125033   
Lê Thị Mỹ Linh 19125058
Nguyễn Thị Ngọc Thanh 19125094
Lê Tuyết Như Thảo 19125098</t>
  </si>
  <si>
    <t>ThS. Đào Thị Kim Yến</t>
  </si>
  <si>
    <t>SV2023-73</t>
  </si>
  <si>
    <t>Nghiên cứu các nhân tố ảnh hưởng đến hình thành thói quen quản lý tài chính cá nhân của sinh viên trên địa bàn TP.HCM</t>
  </si>
  <si>
    <t>Nguyễn Thị Hồng Nhung - 19125083</t>
  </si>
  <si>
    <t>Nguyễn Huỳnh Như - 19125085
Ngô Tường Vi - 18125101
Nguyễn Huỳnh Như Mai - 18125041</t>
  </si>
  <si>
    <t>ThS. Nguyễn Thị Lan Anh</t>
  </si>
  <si>
    <t>- 1 báo cáo</t>
  </si>
  <si>
    <t>Không đạt</t>
  </si>
  <si>
    <t>SV2023-76</t>
  </si>
  <si>
    <t>Các nhân tố ảnh hưởng đến sự lựa chọn thức ăn nhanh của sinh viên trường ĐH SPKT TPHCM</t>
  </si>
  <si>
    <t>Lê Anh Thư - 20124325</t>
  </si>
  <si>
    <t xml:space="preserve">Lưu Quốc Bảo 20124240
Trịnh Xuân Bách 20124038
Dương Thị Hồng Điệp 20124244
Vũ Minh Hiếu 20149303
</t>
  </si>
  <si>
    <t>TS. Nguyễn Thị Như Thúy</t>
  </si>
  <si>
    <t>Báo cáo phân tích</t>
  </si>
  <si>
    <t>SV2023-77</t>
  </si>
  <si>
    <t>Nghiên cứu sự ảnh hưởng của các công cụ Marketing trực tuyến đến hành vi chấp nhận rủi ro mua hàng online của sinh viên Trường Đại học Sư phạm Kỹ thuật TP.HCM.trường Đại học Sư Phạm Kỹ Thuật TP.HCM</t>
  </si>
  <si>
    <t xml:space="preserve">Đinh Thị Mỹ Trâm - 20124332
</t>
  </si>
  <si>
    <t>Phạm Thị Yến Nhung - 20124298
Nguyễn Bích Huyền - 20124260
Quách Thái Duy - 20109130
Trần Đình Huy - 20124257</t>
  </si>
  <si>
    <t>SV2023-78</t>
  </si>
  <si>
    <t>Những yếu tố ảnh hưởng đến quyết định mua hàng trên các ứng dụng mua sắm trực tuyến của người tiêu dùng ở khu vực Tp.HCM.</t>
  </si>
  <si>
    <t>Lê Thị Bích Trâm - 20124334</t>
  </si>
  <si>
    <t xml:space="preserve">Đặng Thị Lam - 20124271
Nguyễn Lê Kim Ngân - 20124285
Lê Thị Bích Trâm - 20124334
Lê Thị Huyền Trân - 20124336
Lưu Thị Hồng Thấm  - 20161260
</t>
  </si>
  <si>
    <t>Khá</t>
  </si>
  <si>
    <t>SV2023-79</t>
  </si>
  <si>
    <t>Khảo sát sự hài lòng với hình thức thi trực tuyến của sinh viên Trường Đại học Sư Phạm Kỹ Thuật Thành Phố Hồ Chí Minh trong đại dịch Covid – 19</t>
  </si>
  <si>
    <t>Cao Nguyễn Đan Vy - 20124349</t>
  </si>
  <si>
    <t>SV2023-80</t>
  </si>
  <si>
    <t>Nghiên cứu các nhân tố ảnh hưởng đến kết quả học tập của sinh viên Trường Đại học Sư phạm Kỹ thuật TP.HCM</t>
  </si>
  <si>
    <t>Nguyễn Thị Trà - 20124033</t>
  </si>
  <si>
    <t xml:space="preserve">Bùi Mai Thuỳ Linh     - 20124274
- Dương Bảo Ngọc       - 20124290
- Nguyễn Đào Bảo Ngọc           - 20142265
- Trương Ngô Bảo Trâm     - 20124335
</t>
  </si>
  <si>
    <t>SV2023-81</t>
  </si>
  <si>
    <t>Nhận thức về việc kinh doanh đa cấp của sinh viên ở trường đại học Sư Phạm Kỹ Thuật, đại học Ngân Hàng và đại học Bách Khoa tại TP.HCM</t>
  </si>
  <si>
    <t>Nguyễn Hoàng Anh Thư - 20124326</t>
  </si>
  <si>
    <t xml:space="preserve">Nguyễn Hoàng Anh Thư  - 20124326
- Trần Hữu Đức - 20124246
- Huỳnh Nguyễn Trúc Ngân - 19116107
- Bùi Thái Hùng - 19110212
- Lê Tường Vy - 21126107
</t>
  </si>
  <si>
    <t>SV2023-82</t>
  </si>
  <si>
    <t>Sự hài lòng của sinh viên Sư phạm Kỹ thuật TP.HCM về việc học online trong thời gian dịch Covid-19</t>
  </si>
  <si>
    <t>Huỳnh Kim Ngọc - 20124156</t>
  </si>
  <si>
    <t>- Lê Thị Ngọc Vân 20124149
- Nguyễn Duy Kha 20124265
- Đồng Thanh Trường 20124344
- Lê Bảo Trâm 20124333</t>
  </si>
  <si>
    <t>SV2023-83</t>
  </si>
  <si>
    <t>Nhận thức giới trẻ về việc cân bằng giữa công việc và cuộc sống.</t>
  </si>
  <si>
    <t>Trần Nguyễn Hiền Vân - 20124348</t>
  </si>
  <si>
    <t xml:space="preserve">Lê Thiên Quốc - 20124309
Dương Thanh Tuấn - 20124346
Trần Nguyễn Hiền Vân - 20124348
</t>
  </si>
  <si>
    <t>TS. Hồ Thị Hồng Xuyên</t>
  </si>
  <si>
    <t>2. Khoa Xây dựng</t>
  </si>
  <si>
    <t>SV2023-06</t>
  </si>
  <si>
    <t>Nghiên cứu ứng xử của dầm bê tông cốt thép tái chế sử dụng phụ gia silica fume</t>
  </si>
  <si>
    <t xml:space="preserve">Bùi Đức Dương
19149241
</t>
  </si>
  <si>
    <t>Nguyễn Thị Huyền Trân
19149347
Trần Bình Trọng 19149352
Nguyễn Nhật Tân 19149326
Trần Khắc Sinh 19149322</t>
  </si>
  <si>
    <t>TS. Nguyễn Thanh Hưng</t>
  </si>
  <si>
    <t>01 Bài báo đăng trên tạp chí khoa học chuyên ngành trong nước tính 0.5đ trở lên
01 Báo cáo phân tích</t>
  </si>
  <si>
    <t>SV2023-07</t>
  </si>
  <si>
    <t>Mô phỏng người đi bộ qua đường tại khu vực trước cổng trường Đại học Sư Phạm Kỹ Thuật TP. HCM bằng phần mềm VISSIM</t>
  </si>
  <si>
    <t xml:space="preserve">Huỳnh Phương Đan
21160022
</t>
  </si>
  <si>
    <t>Trịnh Khánh Chi
21160005</t>
  </si>
  <si>
    <t>TS. Trần Vũ Tự</t>
  </si>
  <si>
    <t>01 Báo cáo phân tích</t>
  </si>
  <si>
    <t>SV2023-08</t>
  </si>
  <si>
    <t>Mô phỏng hoạt động giao thông qua hầm Thủ Thiêm trên phần mềm VISSIM</t>
  </si>
  <si>
    <t xml:space="preserve">Nguyễn Thị Kiều Anh
21160002
</t>
  </si>
  <si>
    <t>- Trịnh Anh Đạt
21160024</t>
  </si>
  <si>
    <t>SV2023-09</t>
  </si>
  <si>
    <t>Đánh giá thời gian hoàn vốn của trạm BOT đường bộ.</t>
  </si>
  <si>
    <t xml:space="preserve">Trần Thị Út Thừa  21155063
</t>
  </si>
  <si>
    <t>Đặng Thị Tố Uyên
19135054</t>
  </si>
  <si>
    <t>Báo cáo phân tích
01 Bài báo đăng trên tạp chí trong danh mục của HĐGSNN điểm 0.5.</t>
  </si>
  <si>
    <t>3. Khoa Cơ khí Động lực</t>
  </si>
  <si>
    <t>SV2023-11</t>
  </si>
  <si>
    <t>Nghiên cứu thực nghiệm thiết bị ngưng tụ trong hệ thống điều hòa không khí dùng môi chất lạnh CO2</t>
  </si>
  <si>
    <t>Lê Huỳnh Hoàng Phúc</t>
  </si>
  <si>
    <t>Thái ngọc Đô Tỷ</t>
  </si>
  <si>
    <t xml:space="preserve">PGS. TS Đặng Thành Trung </t>
  </si>
  <si>
    <t>SV2023-12</t>
  </si>
  <si>
    <t>Nghiên cứu mô phỏng thiết bị ngưng tụ trong hệ thống điều hòa không khí dùng môi chất lạnh CO2</t>
  </si>
  <si>
    <t xml:space="preserve">Di Thanh Thư </t>
  </si>
  <si>
    <t xml:space="preserve">Nguyễn Quốc Anh 
Nguyễn Thành Thi </t>
  </si>
  <si>
    <t>SV2023-13</t>
  </si>
  <si>
    <t>Lập trình hệ thống lái trợ lực điện trên xe điện mô hình</t>
  </si>
  <si>
    <t>Lê Thanh Trà</t>
  </si>
  <si>
    <t>Nguyễn Ngọc Lê
Phan Thành Đạt</t>
  </si>
  <si>
    <t xml:space="preserve">ThS. Nguyễn Thành Tuyên </t>
  </si>
  <si>
    <t>Thiết bị máy móc
Báo cáo phân tích</t>
  </si>
  <si>
    <t>SV2023-86</t>
  </si>
  <si>
    <t>Nghiên cứu và ứng dụng vi sai điện tử trên xe điện mô hình</t>
  </si>
  <si>
    <t>Trần Hữu Hiếu - 20145505</t>
  </si>
  <si>
    <t>Lê Hoàng Thanh - 20145097; Lê Vũ Thanh - 20145434</t>
  </si>
  <si>
    <t>ThS. Nguyễn Thành Tuyên</t>
  </si>
  <si>
    <t>Module hệ thống vi sai điện tử</t>
  </si>
  <si>
    <t>SV2023-87</t>
  </si>
  <si>
    <t>Nghiên cứu, thiết kế và lắp đặt cơ cấu lái cho xe điện mô hình.</t>
  </si>
  <si>
    <t>Du Thành Vinh - 20145020</t>
  </si>
  <si>
    <t xml:space="preserve"> Lê Đức Chính - 20145403; Võ Ngọc Khôi Nguyên - 20145015; Nguyễn Hoàng Tiến - 20145440</t>
  </si>
  <si>
    <t xml:space="preserve">Mô hình cơ cấu lái trên hệ thống xe điện </t>
  </si>
  <si>
    <t>4. Khoa Điện - Điện tử</t>
  </si>
  <si>
    <t>SV2023-55</t>
  </si>
  <si>
    <t>Thiết kế, thi công hệ thống nhà thông minh điều khiển bằng ứng dụng di động, giọng nói</t>
  </si>
  <si>
    <t>Nguyễn Thiên Ân - 20119197</t>
  </si>
  <si>
    <t>Nguyễn Hữu Khánh - 20119239 
Phạm Bảo Lộc - 20119246        
Hồ Minh Nhựt - 20119262</t>
  </si>
  <si>
    <t>ThS. Lê Minh</t>
  </si>
  <si>
    <t>Mô hình nhà thông minh + báo cáo tổng kết</t>
  </si>
  <si>
    <t>SV2023-56</t>
  </si>
  <si>
    <t>Hệ thống nhà kính thông minh và giám sát bằng app</t>
  </si>
  <si>
    <t>Phạm Công Minh - 19119115</t>
  </si>
  <si>
    <t>Bùi Đức Anh - 19119071
Trần Tiến Thịnh -  19119136               
Huỳnh Đặng Thanh Khiêm - 19119011</t>
  </si>
  <si>
    <t>ThS. Nguyễn Văn Phúc</t>
  </si>
  <si>
    <t xml:space="preserve">Mồ hình nhà kính, phần mềm quản lý, báo cáo tổng quát </t>
  </si>
  <si>
    <t>SV2023-57</t>
  </si>
  <si>
    <t>Hệ thống mở khóa cửa nhận dạng khuôn mặt</t>
  </si>
  <si>
    <t>Thái Văn Trực - 19119142</t>
  </si>
  <si>
    <t>Huỳnh Bá Anh Khôi - 19119103   
Nguyễn Trọng Luân - 19161258                
Đoàn Lê Tấn Kiệt - 19119105          
Phan Minh Hoàng - 19119089</t>
  </si>
  <si>
    <t>PGS.TS Trương Ngọc Sơn</t>
  </si>
  <si>
    <t>Mô hình khóa cửa ứng dụng nhận dạng khuôn mặt, báo cáo tổng kết</t>
  </si>
  <si>
    <t>SV2023-58</t>
  </si>
  <si>
    <t>Điều khiển nhúng PID/Fuzzy bằng Matlab cho Arduino để khảo sát ổn định nhiệt độ</t>
  </si>
  <si>
    <t>Nguyễn Duy Khánh 20151383</t>
  </si>
  <si>
    <t>Nguyễn Thị Ái Vân 20151108 Phan Trần Gia Bảo 20151115 Dương Văn Toàn 20151297 Đặng Nguyễn Đăng Khoa 20151288</t>
  </si>
  <si>
    <t>ThS. Lê Thị Hồng Lam</t>
  </si>
  <si>
    <t>-01 bài báo quốc tế được chấp nhận đăng - 01 Quyển báo cáo tổng kết - 01 bản thiết kế phần cứng - 01 bản thiết kế mạch điện -  01 chương trình nhúng giải thuật</t>
  </si>
  <si>
    <t>SV2023-59</t>
  </si>
  <si>
    <t>Tối ưu hóa bộ điều khiển PID cho hệ bóng và thanh trục lệch thông qua giải thuật di truyền</t>
  </si>
  <si>
    <t>Nguyễn Quang Trường 20151424</t>
  </si>
  <si>
    <t xml:space="preserve">Phạm Long Vũ 20151325 Nguyễn Xuân Tấn Tài 20151319 La Gia Bảo 20151014 Lê Trung Hiếu 20151368 </t>
  </si>
  <si>
    <t>ThS. Nguyễn Tử Đức</t>
  </si>
  <si>
    <t>- 01 chương trình phần mềm mộ phỏng - 01 chương trình phần mềm tối ưu hóa - 01 bản thiết kế Solidwork - 01 quyển báo cáo tổng kết</t>
  </si>
  <si>
    <t>SV2023-60</t>
  </si>
  <si>
    <t>Thiết kế, xây dựng bộ điều khiển ổn định cho mô hình hệ con lắc ngược kép trên xe với giao diện mô tả trực quan Simmechanics</t>
  </si>
  <si>
    <t>Nguyễn Xuân Trưởng 20151426</t>
  </si>
  <si>
    <t>Nguyễn Đức Anh Quân 20151408 Nguyễn Lưu Quang Thịnh 20151063 Hoàng Dương 20151263 Trần Thành Dững 20151001</t>
  </si>
  <si>
    <t>- 01 chương trình mô phỏng - 01 giao diện Simechanics - 01 quyển báo cáo  tổng kết</t>
  </si>
  <si>
    <t>SV2023-61</t>
  </si>
  <si>
    <t>Điều khiển LQR bám quỹ đạo vị trí và giảm dao động cho hệ cần trục 3D</t>
  </si>
  <si>
    <t>Nguyễn Minh Trường 20151423</t>
  </si>
  <si>
    <t>Phan Anh Phú 20151329 Nguyễn Hà Gia Huy 20151283 Lê Minh Trí 20151154 Trần Hưng Tuấn 20151429</t>
  </si>
  <si>
    <t>- 01 chương trình mô phỏng - 01 quyển báo cáo tổng kết</t>
  </si>
  <si>
    <t>SV2023-62</t>
  </si>
  <si>
    <t>Điều khiển trượt cho hệ con lắc ngược quay: mô phỏng và thực nghiệm</t>
  </si>
  <si>
    <t>Đoàn Nam Long 20143046</t>
  </si>
  <si>
    <t>Phạm Hồng Bảo Thư 20151296 Nguyễn Quốc Vinh 20151324 Trương Hoàng Minh Tiến 20151418 Đặng Vũ Chí 20151033</t>
  </si>
  <si>
    <t xml:space="preserve">ThS. GVC. Lê Thị Thanh Hoàng </t>
  </si>
  <si>
    <t>- 01 chương trình mô phỏng 
- 01 chương trình nhúng thực nghiệm 
- 01 quyển báo cáo tổng kết</t>
  </si>
  <si>
    <t>SV2023-63</t>
  </si>
  <si>
    <t>Ứng dụng giải thuật LQR và mờ trong điều khiển vị trí và chống dao động tải cho hệ cần trục 2D</t>
  </si>
  <si>
    <t>Nguyễn Thị Ái Vân 20151108</t>
  </si>
  <si>
    <t>Phạm Hồng Đăng 20151019 Trần Minh Thuận 20151416 Phạm Quang Vỹ 20151435   Nguyễn Hữu Tú 20151429</t>
  </si>
  <si>
    <t>- 01 chương trình mô phỏng 
- 01 chương trình nhúng 
- 01 quyển báo cáo  tổng kết</t>
  </si>
  <si>
    <t>SV2023-64</t>
  </si>
  <si>
    <t>Thiết kế mô hình và bộ điều khiển cân bằng cho robot hai bánh có tải thay đổi</t>
  </si>
  <si>
    <t>Nguyễn Minh Hoàng-19151127</t>
  </si>
  <si>
    <t>Nguyễn Hữu Lộc 191511320
Võ Văn Duy 20151347</t>
  </si>
  <si>
    <t>TS. Trần Đức Thiện</t>
  </si>
  <si>
    <t xml:space="preserve"> - 1 Mô hình robot hai bánh cân bằng.
- 1 Báo cáo tổng kết
 - 1 Bài báo khoa học</t>
  </si>
  <si>
    <t>SV2023-65</t>
  </si>
  <si>
    <t>Thiế́t kế mô hình và phương pháp giải động học điều khiển chuyển động cho robot cáp nối tiếp 4 bậc tự do</t>
  </si>
  <si>
    <t>Nguyễn Tiến Đạt-19151113</t>
  </si>
  <si>
    <t>Nguyễn Đình Trường An- 19151316
Trần Minh Khiêm -19151243
Lý Phi Cường -19151206</t>
  </si>
  <si>
    <t>Báo cáo tổng kết.
Mô hình robot 4 bậc tự do.
Chương trình máy tính điều khiền robot 4 bậc.
Bài báo khoa học.</t>
  </si>
  <si>
    <t>SV2023-66</t>
  </si>
  <si>
    <t>Xây dựng bộ điều khiển bám quỹ đạo cho hệ drone 6 cánh</t>
  </si>
  <si>
    <t>Dương Khắc Luân - 19151152</t>
  </si>
  <si>
    <t>Hoàng Đức Minh  19151155            
 Phạm Đức Tính    20151420            
Huỳnh Thanh Đô  20151083</t>
  </si>
  <si>
    <t>TS. Đặng Xuân Ba</t>
  </si>
  <si>
    <t xml:space="preserve"> - 1 Chương trình điều khiển
- 1 Báo cáo tổng kết
</t>
  </si>
  <si>
    <t>SV2023-67</t>
  </si>
  <si>
    <t>Xây dựng bộ điều khiển bám quỹ đạo cho hệ drone 4 cánh</t>
  </si>
  <si>
    <t>Phạm Đức Tính - 20151420</t>
  </si>
  <si>
    <t>Hoàng Đức Minh  19151155             
Dương Khắc Luân 19151152           
Huỳnh Thanh Đô  20151083</t>
  </si>
  <si>
    <t>SV2023-68</t>
  </si>
  <si>
    <t>IoT Robot</t>
  </si>
  <si>
    <t>Nguyễn Quỳnh Như_20151105</t>
  </si>
  <si>
    <t>Tô Minh Khôi_20146355
Nguyễn Hoàng Minh_20151395 
Phạm Đức Tính_20151420
Huỳnh Thanh Đô_20151083</t>
  </si>
  <si>
    <t>SV2023-88</t>
  </si>
  <si>
    <t>Điều khiển biến tần qua hệ thống BMS trên nền Webserver</t>
  </si>
  <si>
    <t>Lâm Bảo Tấn - 19142233</t>
  </si>
  <si>
    <t>Bùi Công Quốc Thái - 19142232
Huỳnh Trung Phương - 19142215
Tăng Hồng Ngọc - 19142202
Lương Tâm Ngàn - 19145425</t>
  </si>
  <si>
    <t>TS. Lê Trọng Nghĩa</t>
  </si>
  <si>
    <t>Báo cáo về quá trình nghiên cứu, thiết kế và mô hình hệ thống</t>
  </si>
  <si>
    <t>SV2023-89</t>
  </si>
  <si>
    <t xml:space="preserve">Nghiên cứu phân loại sản phẩm sử dụng cánh tay robot trong sản xuất </t>
  </si>
  <si>
    <t>Phí Hữu Lộc - 20142365</t>
  </si>
  <si>
    <t>Nguyễn Tiểu Long-20142359</t>
  </si>
  <si>
    <t>PGS.TS Lê Mỹ Hà</t>
  </si>
  <si>
    <t>Báo cáo về quá trình nghiên cứu và kết quả đạt được của hệ thống</t>
  </si>
  <si>
    <t>SV2023-90</t>
  </si>
  <si>
    <t>Đề xuất đánh giá hiệu suất Nghịch lưu nguồn áp</t>
  </si>
  <si>
    <t>Phạm Lưu Uyển Nhi - 20142097</t>
  </si>
  <si>
    <t>Trần Thị Yến Nhi 20142067</t>
  </si>
  <si>
    <t>TS. Đỗ Đức Trí</t>
  </si>
  <si>
    <t>- Báo cáo, poster về kết quả nghiên cứu, kết quả mô phỏng và thực nghiệm.
- Mô hình thực nghiệm.
- Bài báo khoa học trong Danh mục Hội đồng Giáo sư Nhà nước 0.5 điểm.</t>
  </si>
  <si>
    <t>Xuất sắc</t>
  </si>
  <si>
    <t>"a new 3-phase 2-level buck inverter with switching loss improvement" trên tạp chí Khoa học Giáo dục Kỹ thuật số 81/2023</t>
  </si>
  <si>
    <t>5. Khoa Công nghệ Hóa học và Thực phẩm</t>
  </si>
  <si>
    <t>SV2023-20</t>
  </si>
  <si>
    <t>Tạo kết tủa struvite trong bể phản ứng tầng sôi nhằm thu hồi nito và photpho trong nước tiểu</t>
  </si>
  <si>
    <t>Lê Đình Quỳnh Hân 20150062
Nguyễn Thảo Hà 20150057
Nguyễn Anh Lộc 20150078</t>
  </si>
  <si>
    <t>TS. Nguyễn Duy Đạt</t>
  </si>
  <si>
    <t>Kết tủa struvite hình thành trong bể phản ứng tầng sôi</t>
  </si>
  <si>
    <t>SV2023-21</t>
  </si>
  <si>
    <t>Khảo sát các điều kiên tạo phân compost từ phế phẩm nhà máy xay xát lúa gạo</t>
  </si>
  <si>
    <t>Nguyễn Hoàng Trung Hậu 20150065
Lê Hữu Thịnh 20150098
Trương Thị Kim Thoa 2015100</t>
  </si>
  <si>
    <t>Báo cáo tổng kết</t>
  </si>
  <si>
    <t>SV2023-22</t>
  </si>
  <si>
    <t>Tối ưu hoá quá trình chiết xuất, phân lập hoạt chất chiết xuất chính từ lá Dó Bầu Aquilaria crassna.</t>
  </si>
  <si>
    <t xml:space="preserve">Võ Duy Tân 20128035
</t>
  </si>
  <si>
    <t>Nguyễn Quốc Hòa 20128116</t>
  </si>
  <si>
    <t>TS. Nguyễn Linh Nhâm</t>
  </si>
  <si>
    <t>SV2023-23</t>
  </si>
  <si>
    <t>Bước đầu đánh giá khả năng lưu trữ năng lượng nhiệt của vật liệu chuyển pha 1-octadecanol/expanded graphite</t>
  </si>
  <si>
    <t>Lương Thị Thảo 20128153</t>
  </si>
  <si>
    <t>TS. Nguyễn Tiến Giang</t>
  </si>
  <si>
    <t>SV2023-24</t>
  </si>
  <si>
    <t>Da thuần chay từ phụ phẩm nông nghiệp thân cây lục bình và thạch dừa thô</t>
  </si>
  <si>
    <t>Nguyễn Nhật Thùy 19150092</t>
  </si>
  <si>
    <t>TS. Hoàng Thị Tuyết Nhung</t>
  </si>
  <si>
    <t>SV2023-25</t>
  </si>
  <si>
    <t>Sàng lọc thành phần hóa học của một số bã tinh dầu</t>
  </si>
  <si>
    <t xml:space="preserve">Nguyễn Văn Thức 20128028
</t>
  </si>
  <si>
    <t>Dương Gia Huy 20128118
Võ Nguyễn Kim Phụng  20128087</t>
  </si>
  <si>
    <t>PGS. TS. Phan Thị Anh Đào</t>
  </si>
  <si>
    <t>SV2023-26</t>
  </si>
  <si>
    <t>Nghiên cứu một số tinh dầu có khả năng đuổi ruồi (Musca domestica L.)</t>
  </si>
  <si>
    <t>Phạm Thu Huyền  20128120
Hà Thị Trúc Nhi  20128139
Đoàn Thị Phương Giang  19128028</t>
  </si>
  <si>
    <t>SV2023-27</t>
  </si>
  <si>
    <t>Đánh giá sự ảnh hưởng của MBA đến tính chất và ứng dụng làm chất mang Urea của Hydrogel Polymer đi từ Acrylamide và Maleic Acid</t>
  </si>
  <si>
    <t>Nguyễn Thiện Thanh 20128150
Hồ Nguyễn Minh Quang 20128022
Võ Tú Uyên-20128169
Bùi Thái Khánh Ngân-20128136</t>
  </si>
  <si>
    <t>TS. Huỳnh Nguyễn Anh Tuấn</t>
  </si>
  <si>
    <t>SV2023-75</t>
  </si>
  <si>
    <t>Đánh giá một số tính chất hóa lý và chức năng của một số chế phẩm protein</t>
  </si>
  <si>
    <t>Phạm Quang Tú - 20116256</t>
  </si>
  <si>
    <t>Nguyễn Như Ngọc- 20116205
Nguyễn Tăng Bảo Ngọc- 20116206
Nguyễn Văn Tiến - 20116034</t>
  </si>
  <si>
    <t>TS. Phạm Thị Hoàn</t>
  </si>
  <si>
    <t xml:space="preserve"> Báo cáo tổng kết</t>
  </si>
  <si>
    <t>SV2023-120</t>
  </si>
  <si>
    <t>Khảo sát sự có mặt của sản phẩm phụ quá trình khử trùng trong hệ thống cấp nước cho các hộ dân khu vực Thành phố Hồ Chí Minh</t>
  </si>
  <si>
    <t>Bùi Thanh Tín - 21150101</t>
  </si>
  <si>
    <t>Nguyến Quốc Thịnh - 21150099 
Lý Quốc Minh Bảo - 21150058</t>
  </si>
  <si>
    <t>01 báo cáo tổng kết</t>
  </si>
  <si>
    <t>SV2023-121</t>
  </si>
  <si>
    <t xml:space="preserve">Đánh giá hiệu quả xử lý nước thải sinh hoạt bằng công nghệ Wetland </t>
  </si>
  <si>
    <t>Trương Huỳnh Minh Thương	 - 20150039</t>
  </si>
  <si>
    <t>Ngô Quang Thuận 2015003
Mai Huỳnh Đức 2015002
Nguyễn Xuân Bắc 2015002</t>
  </si>
  <si>
    <t>TS. Nguyễn Mỹ Linh</t>
  </si>
  <si>
    <t>6. Khoa Công nghệ Thông tin</t>
  </si>
  <si>
    <t>SV2023-28</t>
  </si>
  <si>
    <t>Tìm hiểu graph neural network và ứng dụng</t>
  </si>
  <si>
    <t>Nguyễn Thanh Bình - 20133025</t>
  </si>
  <si>
    <t>Nguyễn Nhật Triều - 20133102</t>
  </si>
  <si>
    <t>ThS. Quách Đình Hoàng</t>
  </si>
  <si>
    <t>- 01 Báo cáo tổng kết
- 01 Chương trình máy tính</t>
  </si>
  <si>
    <t>SV2023-29</t>
  </si>
  <si>
    <t>Tìm hiểu các kỹ thuật tấn công camera dựa trên địa chỉ IP và giải pháp phòng chống</t>
  </si>
  <si>
    <t xml:space="preserve">Văn Thị Mười Ngọc - 21110561 </t>
  </si>
  <si>
    <t xml:space="preserve">Lê Trạc Tiến - 21110677 </t>
  </si>
  <si>
    <t>TS. Nguyễn Xuân Sâm</t>
  </si>
  <si>
    <t xml:space="preserve">01 Báo cáo
01 Chương trình máy tính 
</t>
  </si>
  <si>
    <t>SV2023-30</t>
  </si>
  <si>
    <t>Tìm hiểu cảm biến và thuật toán để phát triển gậy thông minh hỗ trợ người cao tuổi</t>
  </si>
  <si>
    <t>Đặng Quang Trường - 21110705</t>
  </si>
  <si>
    <t>Nguyễn Bảo Quốc - 21110741 
Phan Minh Quân - 21110740
Vũ Hoàng Gia Bảo - 21110378
Thái Thanh Hưng - 21110487</t>
  </si>
  <si>
    <t>TS. Huỳnh Xuân Phụng</t>
  </si>
  <si>
    <t>SV2023-31</t>
  </si>
  <si>
    <t>Hệ thống phục vụ cho việc trao đổi mua bán nông sản giữa thương lái và nhà vườn</t>
  </si>
  <si>
    <t>Trần Đăng Khoa – 19110145</t>
  </si>
  <si>
    <t>Phạm Việt Anh - 19110151
 Nguyễn Lê Minh Nhựt – 19110100</t>
  </si>
  <si>
    <t>TS. Nguyễn Thiên Bảo</t>
  </si>
  <si>
    <t>Báo cáo và chương trình máy tính</t>
  </si>
  <si>
    <t>SV2023-33</t>
  </si>
  <si>
    <t>Ứng dụng quản lí nhà xe thông minh</t>
  </si>
  <si>
    <t>Phạm Văn Mạnh Hùng 
19110081</t>
  </si>
  <si>
    <t>Nguyễn Ngọc Thiện
19110148</t>
  </si>
  <si>
    <t>TS. Lê Vĩnh Thịnh</t>
  </si>
  <si>
    <t>SV2023-34</t>
  </si>
  <si>
    <t>Nghiên cứu ứng dụng công nghệ AI và ML để làm chương trình nhận diện hành động bất thường</t>
  </si>
  <si>
    <t xml:space="preserve">Nguyễn Văn Hơn
  20110371
</t>
  </si>
  <si>
    <t>Lê Khánh Linh
  20110377</t>
  </si>
  <si>
    <t>7. Khoa Khoa học Ứng dụng</t>
  </si>
  <si>
    <t>SV2023-35</t>
  </si>
  <si>
    <t>Chế tạo màng nanocomposite trên cơ sở nanocellulose và PVA/Chitosan</t>
  </si>
  <si>
    <t>Nguyễn Hậu An- 20130013</t>
  </si>
  <si>
    <t>Lê Phúc Như-
19130038
3Nguyễn Thành Trung
- 19130053</t>
  </si>
  <si>
    <t>TS. Nguyễn Vũ Việt Linh</t>
  </si>
  <si>
    <t>-01 Bài báo khoa học đăng trên tạp chí trong nước
trong mục của Hội đồng Giáo sư Nhà nước tính
0,5 điểm trở lên/ bài báo đăng trên tạp chí quốc
tế có chỉ số xuất bản</t>
  </si>
  <si>
    <t>SV2023-36</t>
  </si>
  <si>
    <t>Nghiên cứu chiết xuất tinh bột từ hạt bơ - ứng dụng chế tạo nhựa sinh học</t>
  </si>
  <si>
    <t>Nguyễn Bùi Anh Duy - 19130014</t>
  </si>
  <si>
    <t>TS. Nguyễn Chí Thanh</t>
  </si>
  <si>
    <t>01 Bài báo khoa học đăng trên tạp chí trong nước trong danh mục của Hội đồng Giáo sư Nhà nước tính 0,5 điểm trở lên</t>
  </si>
  <si>
    <t>SV2023-37</t>
  </si>
  <si>
    <t>Khảo sát tính chất cơ và điện từ của nhóm vật liệu đơn lớp NiX2 (X=Cl, Br, I) bằng phương pháp phiếm hàm mật độ.</t>
  </si>
  <si>
    <t>Trần Tùng Bách - 19130006</t>
  </si>
  <si>
    <t>Nguyễn Võ Phương Bình - 19130008 
Hoàng Ngọc Cẩm Tú - 19130055</t>
  </si>
  <si>
    <t>TS. Trần Tuấn Anh</t>
  </si>
  <si>
    <t xml:space="preserve">Bài báo khoa học đăng trên tạp chí trong nước trong danh mục của Hội đồng Giáo sư Nhà nước tính 0.5 điểm trở lên. </t>
  </si>
  <si>
    <t>SV2023-38</t>
  </si>
  <si>
    <t>Nghiên cứu chế tạo graphene trên đế đồng sử dụng phương pháp lắng đọng hơi hoá học áp suất thấp</t>
  </si>
  <si>
    <t xml:space="preserve">Phan Văn Hoàng-
19130020
</t>
  </si>
  <si>
    <t>Nguyễn Long Vũ
19030059
Võ Quốc Khanh
19130035
Phí Công Khánh
19130037</t>
  </si>
  <si>
    <t>ThS. Huỳnh Hoàng Trung</t>
  </si>
  <si>
    <t xml:space="preserve">Bài báo khoa học đăng toàn văn trong kỷ yếu hội nghị, hội thảo có chỉ số ISBN </t>
  </si>
  <si>
    <t>SV2023-39</t>
  </si>
  <si>
    <t>Nghiên cứu chế tạo cảm biến nhạy khí trên nền vật liệu graphene</t>
  </si>
  <si>
    <t>Nguyễn Long Vũ   -19130059</t>
  </si>
  <si>
    <t>Phan Văn Hoàng-19130020 
Võ Quốc Khanh-20130035 
Phí Công Khánh-20130037</t>
  </si>
  <si>
    <t>SV2023-40</t>
  </si>
  <si>
    <t>Sự phụ thuộc của cấu trúc tinh thể và tính chất quang của màng ZnO pha tạp Al 2% theo nồng độ oxygen bằng phương pháp phún xạ RF-magnetron</t>
  </si>
  <si>
    <t xml:space="preserve">Trần Bảo Quân-20130003  </t>
  </si>
  <si>
    <t>Trần Trung Kiên-19130029 Đinh Ngọc Toản-19130050 Đoàn Bá Phát-2013005</t>
  </si>
  <si>
    <t>TS. Ngô Hải Đăng</t>
  </si>
  <si>
    <t>Bài báo khoa học đăng toàn văn trong kỷ yếu hội nghị, hội thảo, tạp chí có chỉ số ISBN</t>
  </si>
  <si>
    <t>SV2023-41</t>
  </si>
  <si>
    <t>Ảnh hưởng của nhiệt độ đế đối với cấu trúc tinh thể và hình thái bề mặt của thanh ZnO</t>
  </si>
  <si>
    <t>Lê Văn Trí
20130073</t>
  </si>
  <si>
    <t>Đinh Ngọc Toản 19130050
Trần Bảo Quân 20130003
Đoàn Bảo Phát 20130053</t>
  </si>
  <si>
    <t>TS. Phạm Thị Kim Hằng</t>
  </si>
  <si>
    <t>"Influence of growth temparature on morphological and structural properties of sputtered-zinc oxide nanorods" trên số 78B/2023 tạp chí Khoa học Giáo dục Kỹ thuật</t>
  </si>
  <si>
    <t>SV2023-42</t>
  </si>
  <si>
    <t>Nghiên cứu thiết kế mô phỏng linh kiện bán dẫn công suất GaN-Ga2O3 mosfet</t>
  </si>
  <si>
    <t>Nguyễn Thị Duyên  19130015</t>
  </si>
  <si>
    <t>TS. Đỗ Huy Bình</t>
  </si>
  <si>
    <t>SV2023-43</t>
  </si>
  <si>
    <t>Nâng cao hiệu suất chế tạo Graphene oxide từ lõi pin cũ</t>
  </si>
  <si>
    <t xml:space="preserve">Lê Đông Nghi
19130035
</t>
  </si>
  <si>
    <t>Nguyễn Tiến Luật 19130031
Nguyễn Tuấn Hữu
20130032
Nguyễn Thiên Trang
18130046</t>
  </si>
  <si>
    <t>SV2023-44</t>
  </si>
  <si>
    <t>Sự phụ thuộc của cấu trúc tinh thể và hình thái bề mặt của thanh ZnO đối với các loại đế khác nhau</t>
  </si>
  <si>
    <t>Hồ Phan Tấn Sang 20130057</t>
  </si>
  <si>
    <t>Lê Văn Trí 20130073</t>
  </si>
  <si>
    <t>"Spputered ZnO roda/film strucure on different substrates" trên số 78B/2023 Tạp chí Khoa học Giáo dục Kỹ thuật</t>
  </si>
  <si>
    <t>SV2023-45</t>
  </si>
  <si>
    <t>Nghiên cứu chế tạo màng composite cấu trúc lồi từ cellulose giấy phế thải và polyvinyl alcohol</t>
  </si>
  <si>
    <t>Trương Thế Nam -19130033</t>
  </si>
  <si>
    <t>Nguyễn Võ Anh Khoa -19130028</t>
  </si>
  <si>
    <t>Báo cáo khoa học</t>
  </si>
  <si>
    <t>8. Khoa Cơ khí Chế tạo Máy</t>
  </si>
  <si>
    <t>SV2023-46</t>
  </si>
  <si>
    <t>Nghiên cứu một số tính chất cơ học và vật lý của gỗ được polymer hóa bằng nhựa nhiệt rắn Melamine - Urea Formaldehyde (MUF)</t>
  </si>
  <si>
    <t xml:space="preserve">Quách Trọng Kiệt 20138044
</t>
  </si>
  <si>
    <t>Phan Thị Hoàng Trang 20138065
Trần Công Hậu 20138034
Lê Nguyên Anh 20138021
Trần Văn Phú 21138059</t>
  </si>
  <si>
    <t xml:space="preserve">TS. Nguyễn Hải Hoàn </t>
  </si>
  <si>
    <t xml:space="preserve"> - 01 Thiết bị phục vụ thí nghiệm (Sản phẩm không có hợp động chuyển giao)
- 01 Báo cáo đề tài
- 01 Sản phẩm mộc </t>
  </si>
  <si>
    <t>SV2023-47</t>
  </si>
  <si>
    <t>Thiết kế, chế tạo máy cắt cuốn dâu tây</t>
  </si>
  <si>
    <t xml:space="preserve">Phạm Đình Hưu 20144405
</t>
  </si>
  <si>
    <t xml:space="preserve">
Phạm Văn Hiếu  20144392
Lê Tôn Duy 20144369
Lê Tấn Công 20144363</t>
  </si>
  <si>
    <t>ThS. Nguyễn Văn Sơn</t>
  </si>
  <si>
    <t>- 01 Sản phẩm máy (Có thể hoạt động được)
- 01 Bản vẽ thiết kế (Theo TCVN)
- Báo cáo tổng kết (Đạt yêu cầu báo cáo khoa học)</t>
  </si>
  <si>
    <t>SV2023-48</t>
  </si>
  <si>
    <t>Nghiên cứu, chế tạo máy gọt vỏ dứa</t>
  </si>
  <si>
    <t xml:space="preserve">Võ Xuân Trung
20144479
</t>
  </si>
  <si>
    <t xml:space="preserve">Nguyễn Việt Đoàn
20144378
Phan Trung Hiếu
20144391
</t>
  </si>
  <si>
    <t>SV2023-49</t>
  </si>
  <si>
    <t>Nghiên cứu về độ bền kéo của hỗn hợp High Density Polyethylene/PolyEthylene Terephthalate</t>
  </si>
  <si>
    <t xml:space="preserve">Đặng Minh Hiếu - 19143245
</t>
  </si>
  <si>
    <t>Nguyễn Thành Long - 21143170
Lê Thị Mỹ Lệ - 19143277
Nguyễn Tiến Thông - 19143339
TRẦN KHÁNH LONG - 18144130</t>
  </si>
  <si>
    <t>PGS.TS Phạm Thị Hồng Nga</t>
  </si>
  <si>
    <t>- 01 Bài báo khoa học đăng toàn văn trong kỷ yếu Hội nghị quốc tế
- 06 Mẫu thử kéo, thử độ dai va đập
- Báo cáo tổng kết.</t>
  </si>
  <si>
    <t>Bài báo "Study on Tensile Strength of High-Density Polyethylene/Polyethylen Terephthalate Blend" ở Hội nghị MMSE 2023</t>
  </si>
  <si>
    <t>SV2023-50</t>
  </si>
  <si>
    <t>Nghiên cứu độ bền kéo của hỗn hợp Polybutylene terephthalate gia cường 30% sợi thủy tinh/Nylon 6</t>
  </si>
  <si>
    <t xml:space="preserve">Lý Huỳnh Thiện Phúc - 19143307
</t>
  </si>
  <si>
    <t>Lữ Đình Hoàng Ngân - 19143292
Đặng Nhật An - 21143103
Đoàn Duy Mạnh - 21149262
Bùi Hữu Đang - 21143452</t>
  </si>
  <si>
    <t>"Reseach on tensile strength of PBT/PA6/activated carbon composite materials" on ICSEVEN 2023</t>
  </si>
  <si>
    <t>SV2023-51</t>
  </si>
  <si>
    <t>Nghiên cứu cơ tính của vật liệu Resin castable wax V1 thực hiện bằng phương pháp stereolithography (SLA)</t>
  </si>
  <si>
    <t xml:space="preserve">Âu Quang Mỹ 19143287
</t>
  </si>
  <si>
    <t xml:space="preserve">Âu Quang Mỹ 19143287
Đỗ Thị Lệ Mai 21143014
Trần Khánh Tuyên 21143483
Trần Minh Trường 21143020
Phạm Thành  Tâm 21143036
</t>
  </si>
  <si>
    <t xml:space="preserve">- 01 Bài báo khoa học đăng toàn văn trong kỷ yếu Hội nghị quốc tế
- 10 Mẫu thử kéo, thử độ dai va đập
- Báo cáo tổng kết </t>
  </si>
  <si>
    <t>"impact strength of wax material using SLA method" on MMSE 2023</t>
  </si>
  <si>
    <t>SV2023-52</t>
  </si>
  <si>
    <t xml:space="preserve">Nghiên cứu ảnh hưởng của Polypropylene đến cơ tính của hỗn hợp Poly (butylene terephthalate) và Polypropylene
</t>
  </si>
  <si>
    <t xml:space="preserve">Võ Minh Trọng Tín 19143347
</t>
  </si>
  <si>
    <t>Âu Quang Mỹ 19143347
Huỳnh Tấn Quốc 19143312</t>
  </si>
  <si>
    <t xml:space="preserve">- 01 Bài báo khoa học đăng toàn văn trong kỷ yếu Hội nghị quốc tế
- 01 Bản báo cáo phân tích kết quả
- 06 Mẫu thử cơ tính
- 01 Báo cáo tổng kết </t>
  </si>
  <si>
    <t>"Overview of Grannulation Technology" on MMMS 2022</t>
  </si>
  <si>
    <t>SV2023-53</t>
  </si>
  <si>
    <t>Thiết kế, chế tạo thiết bị đo mạch cổ tay sử dụng cảm biến piezoelectric</t>
  </si>
  <si>
    <t xml:space="preserve">Lê Quốc Tuấn 19134091
</t>
  </si>
  <si>
    <t>Đào Thanh Quân 19134081
Lê Minh Thông 190134087</t>
  </si>
  <si>
    <t>TS. Bùi Hà Đức</t>
  </si>
  <si>
    <t>- 01 bài báo hội nghị
- 01 mô hình sản phẩm đo mạch đập đeo tay
- 01 báo cáo tổng kết</t>
  </si>
  <si>
    <t>"Development of a Wearable Human Pulse Measuring Device using Piezoelectric Sensor" on ICSSE 2023</t>
  </si>
  <si>
    <t>SV2023-54</t>
  </si>
  <si>
    <t>Chế tạo mô hình máy hàn ống gân</t>
  </si>
  <si>
    <t xml:space="preserve">Hoàng Chí Hùng 19144259
</t>
  </si>
  <si>
    <t>Phan Quốc Anh 19143206
Hồ Chí Hận 19144254</t>
  </si>
  <si>
    <t>PGS.TS Phạm Sơn Minh</t>
  </si>
  <si>
    <t>- 01 mô hình máy hàn ống gân
- 01 tập bản vẽ
- 01 báo cáo tổng kết</t>
  </si>
  <si>
    <t>SV2023-91</t>
  </si>
  <si>
    <t>Nghiên cứu, cải tiến máy cắt cỏ (Máy phát cỏ)</t>
  </si>
  <si>
    <t>Nguyễn Duy Khang - 19143034</t>
  </si>
  <si>
    <t>Huỳnh Tấn Minh Tùng - 19143198     Nguyễn Thanh Tính -   19143183   Nguyễn Nguyên Khoa - 19143004  Trần Phạm Cao Thắng - 19143174</t>
  </si>
  <si>
    <t>PGS. TS. Phạm Huy Tuân</t>
  </si>
  <si>
    <t>- Báo cáo tổng kết     - Mô hình máy sau cải tiến</t>
  </si>
  <si>
    <t>SV2023-93</t>
  </si>
  <si>
    <t xml:space="preserve">Nghiên cứu, thiết kế và chế tạo máy xếp túi PP không dệt (PP non woven bags) </t>
  </si>
  <si>
    <t>Lê Tuấn Tài - 19144187</t>
  </si>
  <si>
    <t>Nguyễn Quốc An - 19144091
Nguyễn Công Chiến - 19144099</t>
  </si>
  <si>
    <t>ThS. Phan Thanh Vũ</t>
  </si>
  <si>
    <t>-01 Báo cáo tổng kết
-01 Máy xếp túi PP</t>
  </si>
  <si>
    <t>SV2023-94</t>
  </si>
  <si>
    <t xml:space="preserve">Nghiên cứu thông số công nghệ ảnh hưởng đến chất lượng sản phẩm in 3D có rung động hỗ trợ </t>
  </si>
  <si>
    <t>Nguyễn Văn Sơn - 19143165</t>
  </si>
  <si>
    <t>Nguyễn Thanh Sang 19143164 
Lê Nguyễn Hồng Phong 19143156
Trịnh Hoàng Phú 19143009
Bùi Văn Hoàn 19143117</t>
  </si>
  <si>
    <t>TS. Đặng Quang Khoa</t>
  </si>
  <si>
    <t>- Thống kê kết quả thực nghiệm mẫu chi tiết khảo sát
- Các hình ảnh, biểu đồ, hình vẽ mô tả kết quả</t>
  </si>
  <si>
    <t>SV2023-95</t>
  </si>
  <si>
    <t>Nghiên cứu ứng dụng in 3D SLA trong chế tạo nhanh lòng khuôn ép phun dành cho sản phẩm nhỏ</t>
  </si>
  <si>
    <t>Đỗ Thanh Bình - 20149119</t>
  </si>
  <si>
    <t>Tạ Hải Duy, 20143310; Nguyễn Hoàng Phúc An, 20143280, Võ Quốc Kiên, 20143352; Nguyễn Lê Trung Thế, 20116232</t>
  </si>
  <si>
    <t>ThS. Trần Ngọc Thiện</t>
  </si>
  <si>
    <t>-Báo cáo tổng kết.
- Bài báo khoa học</t>
  </si>
  <si>
    <t>SV2023-96</t>
  </si>
  <si>
    <t>Nghiên cứu thông số công nghệ ảnh hưởng đến chất lượng sản phẩm khoan có rung động hỗ trợ</t>
  </si>
  <si>
    <t>Trần Phạm Nguyên Khoa - 19143135</t>
  </si>
  <si>
    <t xml:space="preserve">    Lê Ngọc Giang - 19143112</t>
  </si>
  <si>
    <t>SV2023-97</t>
  </si>
  <si>
    <t>Thiết kế chế tạo máy in 3D kim loại hàn</t>
  </si>
  <si>
    <t>Đinh Huỳnh Thanh Duy - 19143042</t>
  </si>
  <si>
    <t>Đinh Huỳnh Thanh Duy-19143042 Nguyễn Đình Tuấn Anh-19143015 Mai Hoàng Huy-19144072</t>
  </si>
  <si>
    <t>TS. Trần Minh 
Thế Uyên</t>
  </si>
  <si>
    <t xml:space="preserve">- Báo cáo về Qui trình in 3D kim loại
- Bài báo </t>
  </si>
  <si>
    <t>SV2023-98</t>
  </si>
  <si>
    <t>Nghiên cứu cơ cấu giảm chấn dùng hai khớp mềm</t>
  </si>
  <si>
    <t>Trần Gia Bảo - 19143040</t>
  </si>
  <si>
    <t>Nguyễn Ngọc Hải Đăng - 19143108
Hoàng Minh Hòa - 19143116</t>
  </si>
  <si>
    <t>ThS. Huỳnh Đỗ Song Toàn</t>
  </si>
  <si>
    <t>Báo cáo KQ về mối quan hệ giữa thông số giảm chấn đến chất lượng bề mặt</t>
  </si>
  <si>
    <t>SV2023-99</t>
  </si>
  <si>
    <t>Thiết kế và chế tạo khuôn phun ép cơ cấu mềm</t>
  </si>
  <si>
    <t>Trần Đình Viễn - 19143201</t>
  </si>
  <si>
    <t>Trần Văn Tứ - 19143199</t>
  </si>
  <si>
    <t>ThS. Phạm Quân Anh</t>
  </si>
  <si>
    <t>- Khuôn phun ép cơ cấu mềm</t>
  </si>
  <si>
    <t>SV2023-100</t>
  </si>
  <si>
    <t>Chế tạo module chứa con lăn cho máy uốn ống</t>
  </si>
  <si>
    <t>Lương Lý Hải - 19151123</t>
  </si>
  <si>
    <t>Trần Nguyễn An Thuyên _ 19144206
Trần Huy Phi Hậu_ 19144118</t>
  </si>
  <si>
    <t>ThS.Huỳnh Đỗ Song Toàn</t>
  </si>
  <si>
    <t>- Bài báo khoa học trong danh mục HĐ GS Nhà nước tính 0.5 điểm hoặc bài báo đăng trên tạp chí quốc tế có chỉ số xuất bản hoặc sản phẩm mô hình, thiết bị có hợp đồng chuyển giao công nghệ phục vụ cộng đồng
- Báo cáo thuyết minh đề tài</t>
  </si>
  <si>
    <t>Bài báo "Chế tạo module chứa con lăn cho máy uốn ống" trên tạp chí Cơ khí số 306</t>
  </si>
  <si>
    <t>SV2023-101</t>
  </si>
  <si>
    <t>Thiết kế mô hình khuôn phun ép có hệ thống gia và giải nhiệt</t>
  </si>
  <si>
    <t xml:space="preserve">Quách Thiên Trí - 19144208 
</t>
  </si>
  <si>
    <t>Trần Gia Huy -19144125
Bùi Châu Tuấn Khoa - 19144133
Bạch Ngọc Dương Hưng - 19144126</t>
  </si>
  <si>
    <t>PGS. TS. Phạm Sơn Minh</t>
  </si>
  <si>
    <t>- Mô hình 3D Khuôn phun ép nhựa</t>
  </si>
  <si>
    <t>SV2023-102</t>
  </si>
  <si>
    <t>Thực nghiệm uốn ống với các dạng khác nhau của con lăn</t>
  </si>
  <si>
    <t>Phạm Minh Triết - 19144209</t>
  </si>
  <si>
    <t>Trần Cao Tiến_ 19144207
Đặng Ngọc Linh_ 19144020</t>
  </si>
  <si>
    <t>ThS. Nguyễn Trọng Hiếu</t>
  </si>
  <si>
    <t>- Báo cáo thuyết minh đề tài</t>
  </si>
  <si>
    <t>SV2023-103</t>
  </si>
  <si>
    <t>Thiết kế mô hình máy thử xoắn</t>
  </si>
  <si>
    <t>Phạm Thế Sơn - 19144186</t>
  </si>
  <si>
    <t>Nguyễn Phương Nam - 19144158
Lê Hồng Phúc - 19144175</t>
  </si>
  <si>
    <t>Báo cáo về quá trình thiết kế mô hình 3D máy thử xoắn</t>
  </si>
  <si>
    <t>SV2023-104</t>
  </si>
  <si>
    <t>Chế tạo module chân cho mô hình hexapod</t>
  </si>
  <si>
    <t>Trần Minh Quang - 19143027</t>
  </si>
  <si>
    <t>Trần Văn Nhựt Linh_19143139
Lê Duy Khang_19143128</t>
  </si>
  <si>
    <t>Bài báo "Chế tạo mô hình đầu uốn ống nhiều bậc tự do" trên Tạp chí Cơ khí Việt Nam, số 306 tháng 8 năm 2023</t>
  </si>
  <si>
    <t>SV2023-105</t>
  </si>
  <si>
    <t>Thực nghiệm quá trình tiện có giảm chấn</t>
  </si>
  <si>
    <t>Nguyễn Văn Khánh - 19144084</t>
  </si>
  <si>
    <t>Nguyễn Văn Khánh-19144084 
Nguyễn Hồng Phúc-19144288 
Trần Nhật Quang-18144067</t>
  </si>
  <si>
    <t>ThS. Trần Thái Sơn</t>
  </si>
  <si>
    <t>Báo cáo kết quả bề mặt chi tiết khi quá trình tiện có giảm chấn</t>
  </si>
  <si>
    <t>SV2023-106</t>
  </si>
  <si>
    <t>Chế tạo hệ truyền động cho module chân của cơ cấu hexapod</t>
  </si>
  <si>
    <t>Lê Thanh Tú - 19144215</t>
  </si>
  <si>
    <t>Phan Nhật Hào _ 078 19144115
Tống Huỳnh Quốc Thịnh _ 19144203</t>
  </si>
  <si>
    <t>"chế tạo hệ truyền động cho module chân của cơ cấu hexapod" trên tạp chí cơ khí số 306</t>
  </si>
  <si>
    <t>SV2023-108</t>
  </si>
  <si>
    <t>Thực nghiện và đánh giá khả năng tạo hình ống với mô hình uốn ống lệch tâm</t>
  </si>
  <si>
    <t>Tống Huỳnh Quốc Thịnh - 19144203</t>
  </si>
  <si>
    <t>Lê Thanh Tú _ 19144215
Phan Nhật Hào _ 07819144115</t>
  </si>
  <si>
    <t>- Bài báo khoa học trong danh mục HĐ GS Nhà nước tính 0.5 điểm hoặc bài báo đăng trên tạp chí quốc tế có chỉ số xuất bản
- Báo cáo thuyết minh đề tài</t>
  </si>
  <si>
    <t>"Thực nghiện và đánh giá khả năng tạo hình ống với mô hình uốn ống lệch tâm" trên tạp chí cơ khí số 306</t>
  </si>
  <si>
    <t>SV2023-109</t>
  </si>
  <si>
    <t>Chế tạo mô hình hexapod (phần động cơ)</t>
  </si>
  <si>
    <t>Nguyễn Võ Hồng Tiến - 19143182</t>
  </si>
  <si>
    <t>Phan Trung Đức_ 19147068 
Võ Tín Đạt_ 19143106</t>
  </si>
  <si>
    <t>Bài báo "Chế tạo mô hình Hexapod (Phần điều khiển)" trên Tạp chí Cơ khí Việt Nam, số 306 tháng 8 năm 2023</t>
  </si>
  <si>
    <t>SV2023-110</t>
  </si>
  <si>
    <t>Nghiên cứu quá trình tiện với cán dao có biến dạng ban đầu</t>
  </si>
  <si>
    <t xml:space="preserve">Võ Trường Thức - 19144017
</t>
  </si>
  <si>
    <t>Lê Hồng Sơn_19144185
Phan Nhật Hào _ 07819144115</t>
  </si>
  <si>
    <t>SV2023-111</t>
  </si>
  <si>
    <t>Khảo sát cán dao phay có giảm chấn</t>
  </si>
  <si>
    <t>Hoàng Minh Hòa - 19143116</t>
  </si>
  <si>
    <t>Trần Gia Bảo_19143040
Nguyễn Ngọc Hải Đăng_19143108</t>
  </si>
  <si>
    <t>SV2023-112</t>
  </si>
  <si>
    <t>Chế tạo module base cho cơ cấu hexapod</t>
  </si>
  <si>
    <t>Lê Duy Khang - 19143128</t>
  </si>
  <si>
    <t>Trần Minh Quang_19143027
Trần Văn Nhựt Linh_19143139</t>
  </si>
  <si>
    <t>SV2023-113</t>
  </si>
  <si>
    <t>Khảo sát cán dao tiện có giảm chấn</t>
  </si>
  <si>
    <t>Đặng Huỳnh Vũ Luân - 19144153</t>
  </si>
  <si>
    <t>Lê Văn Hậu _19143113
Phạm Quốc Trung_19143190</t>
  </si>
  <si>
    <t>Bài báo "Khảo sát cán dao tiện có giảm chấn" trên Tạp chí Cơ khí Việt Nam số 306, tháng 8 năm 2023</t>
  </si>
  <si>
    <t>SV2023-114</t>
  </si>
  <si>
    <t>Chế tạo mô hình cán dao tiện có dùng lưu chất từ biến</t>
  </si>
  <si>
    <t>Nguyễn Phúc Nam - 19143061</t>
  </si>
  <si>
    <t>Phạm Thiên Quang_19143068
Lê Minh Trí_19143023</t>
  </si>
  <si>
    <t>ThS. Lê Bá Tân</t>
  </si>
  <si>
    <t>SV2023-116</t>
  </si>
  <si>
    <t>Chế tạo mô hình cán dao phay có dùng lưu chất từ biến</t>
  </si>
  <si>
    <t>Trần Ngọc Hoàng - 19143119</t>
  </si>
  <si>
    <t>Lê Trung Hiếu_19143005
Trần Quang Đăng_19143109</t>
  </si>
  <si>
    <t>SV2023-117</t>
  </si>
  <si>
    <t>Chế tạo mô hình đo biến dạng của cán dao phay</t>
  </si>
  <si>
    <t>Nguyễn Quang Tiến - 19144332</t>
  </si>
  <si>
    <t>Hồ Tôn Thất_19144199
Trần Quang Đăng_19143109</t>
  </si>
  <si>
    <t>- Báo cáo thuyết minh đề tài
- Thiết bị đo biến dạng của cán dao phay</t>
  </si>
  <si>
    <t>SV2023-118</t>
  </si>
  <si>
    <t>Thực nghiệm đo lực uốn ống</t>
  </si>
  <si>
    <t>Nguyễn Văn Sung - 19143166</t>
  </si>
  <si>
    <t>Nguyễn Cảnh Tiến - 19143181
Nguyễn Hồng Thông - 19143177</t>
  </si>
  <si>
    <t>Báo cáo về kết quả đo lực uốn ống</t>
  </si>
  <si>
    <t>SV2023-119</t>
  </si>
  <si>
    <t>Kiểm tra biến dạng của cán dao phay với các dạng cán dao khác nhau</t>
  </si>
  <si>
    <t xml:space="preserve">Nguyễn Hữu Tân - 19144191
</t>
  </si>
  <si>
    <t>Vương Minh Quang_19144181
Lê Minh Tâm_ 19144190</t>
  </si>
  <si>
    <t>SV2023-15</t>
  </si>
  <si>
    <t>Dự báo ngắn hạn công suất phát của farm điện mặt trời</t>
  </si>
  <si>
    <t>SV2023-16</t>
  </si>
  <si>
    <t>Nghiên cứu tác động của sự thâm nhập PV đến dao động điện áp trên lưới trung thế và tìm ra tỉ lệ thâm nhập PV tối ưu</t>
  </si>
  <si>
    <t>SV2023-17</t>
  </si>
  <si>
    <t>Nghiên cứu dự báo phụ tải trong Smart Grid</t>
  </si>
  <si>
    <t>SV2023-18</t>
  </si>
  <si>
    <t>Thiết kế bộ điều khiển bám cho cánh tay robot song song 4 bậc tự do với tải thay đổi</t>
  </si>
  <si>
    <t>SV2023-19</t>
  </si>
  <si>
    <t>Ước lượng các thông số của cánh tay robot 6 bậc tự do bằng phương pháp bình phương cực tiểu</t>
  </si>
  <si>
    <t>Ngô Minh Hải 19142302</t>
  </si>
  <si>
    <t>Nguyễn Hoài Tưởng 19142414</t>
  </si>
  <si>
    <t>Nguyễn Quang Tiến 19142395</t>
  </si>
  <si>
    <t>Nguyễn Xuân Trà 19151299</t>
  </si>
  <si>
    <t>Nguyễn Ngọc Thiện 19151292</t>
  </si>
  <si>
    <t>Lê Thành Đạt 19142292
Trương Quốc Bảo 19142283</t>
  </si>
  <si>
    <t>Hoàng Xuân Tú 19142411</t>
  </si>
  <si>
    <t>Nguyễn Đức Mạnh 19151253</t>
  </si>
  <si>
    <t xml:space="preserve">Nguyễn Thị Ngọc Thúy 19151295 
Phan Minh Điền 	19151037  </t>
  </si>
  <si>
    <t>PGS.TS. Võ Viết Cường</t>
  </si>
  <si>
    <t>TS. Trần Đức Thiện</t>
  </si>
  <si>
    <t>Chương trình máy tính, báo cáo phân tích</t>
  </si>
  <si>
    <t>Bài báo khoa học tính điểm 0,5đ trở lên</t>
  </si>
  <si>
    <t>"Effect of real-time price on short-term load forecasting"  trên tạp chí Khoa học Giáo dục Kỹ thuật 2023</t>
  </si>
  <si>
    <t>"Synchronzation sliding mode control scheme with time delay estimation for the 4-dof parallel manipulator" trong Hội nghị ICSSE 2023</t>
  </si>
  <si>
    <t>"Dynamic parameter identification based on the least squares method for a 6-dof manipulator" trong Hội nghị ICSSE 2023</t>
  </si>
  <si>
    <t>2</t>
  </si>
  <si>
    <t>69,7</t>
  </si>
  <si>
    <t>79</t>
  </si>
  <si>
    <t>Bài báo "Đột phá công nghệ in 3D SLA trong quy trình ép phun nhựa" trên Tạp chí Cơ khí Việt Nam, số 310, tháng 12 năm 2023</t>
  </si>
  <si>
    <t>bài báo "PID CONTROL FOR HEATING OVEN BY MATLAB-EMBEDDED ARDUINO" trên tạp chí Robotica and Management International Journal Vol. 28, No. 1, 2023</t>
  </si>
  <si>
    <t xml:space="preserve">Bài báo "Workspace mapping and force control for the 3-DOF robot" trên tạp chí JTE </t>
  </si>
  <si>
    <t>bài báo quốc tế: Tran, T.B., Nguyen, V.P.B., Hoang, N.C.T., Hoang, T.P., Pham, D.T., Doan,
P.T.T., &amp; Tran, T.A. (2023). Influence of external electric field and strain on the spin
state of NiXY monolayer (X/Y = Cl, Br, I). Advanced Physical Research, 5(3), 156-167</t>
  </si>
  <si>
    <t xml:space="preserve">Bài báo "Electrical Properties of GaN/ Ga2O3 P-N Junction Diodes: A TCAD Study" đã được chấp nhận đăng trên tạp chí JTE-HCMUTE </t>
  </si>
  <si>
    <t>Bài báo “Impact of Cation Concentration on Graphene Oxide Properties Fabricated from Disposed Batteries” đã được chấp nhận đăng trên Tạp chí JTE-HCMUTE</t>
  </si>
  <si>
    <t>Bài báo “Tác Động Của Trí Tuệ Cảm Xúc Tới Hiệu Suất Công Việc: Nghiên Cứu Từ Công Nhân Viên Chức Tại Thành Phố Hồ Chí Minh” đã được chấp nhận đăng trên Tạp chí Dự báo Kinh tế số tháng 10/2023</t>
  </si>
  <si>
    <t>Bài báo “Đánh giá thời gian hoàn vốn và tác động giao thông của trạm thu phí” được đăng trên Tạp chí Giao thông Vận tải</t>
  </si>
  <si>
    <t xml:space="preserve">Phạm Thị Thanh Phương   20125099
</t>
  </si>
  <si>
    <t xml:space="preserve">Đặng Nguyễn Hồng Ngọc 21136180
</t>
  </si>
  <si>
    <t xml:space="preserve">- Phạm Thị Thùy Nguyên 20124292
- Nguyễn Hồ Phương Nhi 20124296
- Đinh Vũ Anh Thư 20124324
</t>
  </si>
  <si>
    <t xml:space="preserve">Nguyễn Phi Hùng 20150067
</t>
  </si>
  <si>
    <t xml:space="preserve">Phan Minh Quân 20150093
</t>
  </si>
  <si>
    <t xml:space="preserve">Nguyễn Thanh Vy 20128172
</t>
  </si>
  <si>
    <t xml:space="preserve">Vũ Thị Anh Đào 19150050
</t>
  </si>
  <si>
    <t xml:space="preserve">Ngô Minh Trí  20128162
</t>
  </si>
  <si>
    <t xml:space="preserve">Trần Văn Đức 20128104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</si>
</sst>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_(* \(#.##0.00\);_(* &quot;-&quot;??_);_(@_)"/>
    <numFmt numFmtId="165" formatCode="_(* #,##0_);_(* \(#,##0\);_(* &quot;-&quot;??_);_(@_)"/>
  </numFmts>
  <fonts count="11" x14ac:knownFonts="1">
    <font>
      <sz val="11"/>
      <color theme="1"/>
      <name val="Calibri"/>
      <family val="2"/>
      <scheme val="minor"/>
    </font>
    <font>
      <sz val="11"/>
      <color theme="1"/>
      <name val="Calibri"/>
      <family val="2"/>
      <scheme val="minor"/>
    </font>
    <font>
      <b/>
      <sz val="12"/>
      <name val="Times New Roman"/>
      <family val="1"/>
    </font>
    <font>
      <sz val="12"/>
      <name val="VNI-Times"/>
    </font>
    <font>
      <sz val="12"/>
      <name val="Times New Roman"/>
      <family val="1"/>
    </font>
    <font>
      <sz val="11"/>
      <name val="Calibri"/>
      <family val="2"/>
      <scheme val="minor"/>
    </font>
    <font>
      <sz val="11"/>
      <name val="Times New Roman"/>
      <family val="1"/>
    </font>
    <font>
      <sz val="10"/>
      <color rgb="FF000000"/>
      <name val="Calibri"/>
      <family val="2"/>
      <scheme val="minor"/>
    </font>
    <font>
      <sz val="10"/>
      <color rgb="FF000000"/>
      <name val="Calibri"/>
      <scheme val="minor"/>
    </font>
    <font>
      <u/>
      <sz val="12"/>
      <color indexed="12"/>
      <name val="VNI-Times"/>
    </font>
    <font>
      <sz val="12"/>
      <name val="Times"/>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2">
    <xf numFmtId="0" fontId="0" fillId="0" borderId="0"/>
    <xf numFmtId="43" fontId="1" fillId="0" borderId="0" applyFont="0" applyFill="0" applyBorder="0" applyAlignment="0" applyProtection="0"/>
    <xf numFmtId="164" fontId="3" fillId="0" borderId="0" applyFont="0" applyFill="0" applyBorder="0" applyAlignment="0" applyProtection="0"/>
    <xf numFmtId="0" fontId="7"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0" fontId="8" fillId="0" borderId="0"/>
    <xf numFmtId="164" fontId="3" fillId="0" borderId="0" applyFont="0" applyFill="0" applyBorder="0" applyAlignment="0" applyProtection="0"/>
    <xf numFmtId="0" fontId="7" fillId="0" borderId="0"/>
    <xf numFmtId="164" fontId="3" fillId="0" borderId="0" applyFont="0" applyFill="0" applyBorder="0" applyAlignment="0" applyProtection="0"/>
    <xf numFmtId="0" fontId="7" fillId="0" borderId="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9" fillId="0" borderId="0" applyNumberFormat="0" applyFill="0" applyBorder="0" applyAlignment="0" applyProtection="0">
      <alignment vertical="top"/>
      <protection locked="0"/>
    </xf>
    <xf numFmtId="0" fontId="7" fillId="0" borderId="0"/>
  </cellStyleXfs>
  <cellXfs count="60">
    <xf numFmtId="0" fontId="0" fillId="0" borderId="0" xfId="0"/>
    <xf numFmtId="3" fontId="2" fillId="0" borderId="2"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165" fontId="2" fillId="0" borderId="2" xfId="0" applyNumberFormat="1" applyFont="1" applyFill="1" applyBorder="1" applyAlignment="1">
      <alignment vertical="top" wrapText="1"/>
    </xf>
    <xf numFmtId="0" fontId="2" fillId="0" borderId="2" xfId="0" applyFont="1" applyFill="1" applyBorder="1" applyAlignment="1">
      <alignment vertical="top" wrapText="1"/>
    </xf>
    <xf numFmtId="0" fontId="4" fillId="0" borderId="2" xfId="0" quotePrefix="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49" fontId="4" fillId="0" borderId="2" xfId="0" quotePrefix="1" applyNumberFormat="1" applyFont="1" applyFill="1" applyBorder="1" applyAlignment="1">
      <alignment horizontal="center" vertical="top" wrapText="1"/>
    </xf>
    <xf numFmtId="0" fontId="6" fillId="0" borderId="2" xfId="16" applyFont="1" applyFill="1" applyBorder="1" applyAlignment="1">
      <alignment horizontal="center" vertical="top"/>
    </xf>
    <xf numFmtId="0" fontId="6" fillId="0" borderId="2" xfId="16" applyFont="1" applyFill="1" applyBorder="1" applyAlignment="1">
      <alignment horizontal="center" vertical="top" wrapText="1"/>
    </xf>
    <xf numFmtId="0" fontId="6" fillId="0" borderId="2" xfId="16" applyFont="1" applyFill="1" applyBorder="1" applyAlignment="1">
      <alignment vertical="top" wrapText="1"/>
    </xf>
    <xf numFmtId="0" fontId="5" fillId="0" borderId="2" xfId="0" quotePrefix="1" applyFont="1" applyFill="1" applyBorder="1" applyAlignment="1">
      <alignment horizontal="center" vertical="top"/>
    </xf>
    <xf numFmtId="0" fontId="4" fillId="0" borderId="2" xfId="0" applyFont="1" applyFill="1" applyBorder="1" applyAlignment="1">
      <alignment horizontal="center" vertical="top"/>
    </xf>
    <xf numFmtId="0" fontId="5" fillId="0" borderId="2"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horizontal="center" vertical="top" wrapText="1"/>
    </xf>
    <xf numFmtId="0" fontId="2" fillId="0" borderId="5" xfId="0" quotePrefix="1" applyFont="1" applyFill="1" applyBorder="1" applyAlignment="1">
      <alignment horizontal="left" vertical="top" wrapText="1"/>
    </xf>
    <xf numFmtId="0" fontId="2" fillId="0" borderId="6" xfId="0" quotePrefix="1" applyFont="1" applyFill="1" applyBorder="1" applyAlignment="1">
      <alignment horizontal="left" vertical="top" wrapText="1"/>
    </xf>
    <xf numFmtId="165" fontId="2" fillId="0" borderId="2" xfId="0" quotePrefix="1" applyNumberFormat="1" applyFont="1" applyFill="1" applyBorder="1" applyAlignment="1">
      <alignment vertical="top" wrapText="1"/>
    </xf>
    <xf numFmtId="0" fontId="2" fillId="0" borderId="2" xfId="0" quotePrefix="1" applyFont="1" applyFill="1" applyBorder="1" applyAlignment="1">
      <alignment vertical="top" wrapText="1"/>
    </xf>
    <xf numFmtId="0" fontId="4" fillId="0" borderId="2" xfId="0" quotePrefix="1" applyFont="1" applyFill="1" applyBorder="1" applyAlignment="1">
      <alignment horizontal="left" vertical="top" wrapText="1"/>
    </xf>
    <xf numFmtId="165" fontId="4" fillId="0" borderId="2" xfId="0" applyNumberFormat="1" applyFont="1" applyFill="1" applyBorder="1" applyAlignment="1">
      <alignment vertical="top" wrapText="1"/>
    </xf>
    <xf numFmtId="0" fontId="4" fillId="0" borderId="2" xfId="0" applyFont="1" applyFill="1" applyBorder="1" applyAlignment="1">
      <alignment vertical="top" wrapText="1"/>
    </xf>
    <xf numFmtId="165" fontId="4" fillId="0" borderId="2" xfId="0" applyNumberFormat="1" applyFont="1" applyFill="1" applyBorder="1" applyAlignment="1">
      <alignment horizontal="center" vertical="top"/>
    </xf>
    <xf numFmtId="0" fontId="2" fillId="0" borderId="4" xfId="0" quotePrefix="1" applyFont="1" applyFill="1" applyBorder="1" applyAlignment="1">
      <alignment horizontal="left" vertical="top" wrapText="1"/>
    </xf>
    <xf numFmtId="0" fontId="2" fillId="0" borderId="3" xfId="0" quotePrefix="1" applyFont="1" applyFill="1" applyBorder="1" applyAlignment="1">
      <alignment horizontal="left" vertical="top" wrapText="1"/>
    </xf>
    <xf numFmtId="165" fontId="4" fillId="0" borderId="2" xfId="0" applyNumberFormat="1" applyFont="1" applyFill="1" applyBorder="1" applyAlignment="1">
      <alignment horizontal="center" vertical="top"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165" fontId="4" fillId="0" borderId="2" xfId="0" applyNumberFormat="1" applyFont="1" applyFill="1" applyBorder="1" applyAlignment="1">
      <alignment horizontal="center" vertical="center"/>
    </xf>
    <xf numFmtId="49" fontId="4" fillId="0" borderId="2" xfId="0" quotePrefix="1" applyNumberFormat="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6" fillId="0" borderId="2" xfId="0" applyFont="1" applyFill="1" applyBorder="1" applyAlignment="1">
      <alignment horizontal="left" vertical="top" wrapText="1"/>
    </xf>
    <xf numFmtId="49" fontId="4" fillId="0" borderId="2" xfId="0" quotePrefix="1"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6" fillId="0" borderId="2" xfId="16" applyFont="1" applyFill="1" applyBorder="1" applyAlignment="1">
      <alignment vertical="top"/>
    </xf>
    <xf numFmtId="165" fontId="4" fillId="0" borderId="2" xfId="1"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2" xfId="3" applyFont="1" applyFill="1" applyBorder="1" applyAlignment="1">
      <alignment vertical="top"/>
    </xf>
    <xf numFmtId="0" fontId="6" fillId="0" borderId="2" xfId="3" applyFont="1" applyFill="1" applyBorder="1" applyAlignment="1">
      <alignment vertical="top" wrapText="1"/>
    </xf>
    <xf numFmtId="165" fontId="4" fillId="0" borderId="2" xfId="0" applyNumberFormat="1" applyFont="1" applyFill="1" applyBorder="1" applyAlignment="1">
      <alignment horizontal="left" vertical="top" wrapText="1"/>
    </xf>
    <xf numFmtId="0" fontId="5" fillId="0" borderId="0" xfId="0" applyFont="1"/>
    <xf numFmtId="0" fontId="4" fillId="0" borderId="0" xfId="0" applyFont="1" applyFill="1" applyAlignment="1">
      <alignment vertical="top" wrapText="1"/>
    </xf>
    <xf numFmtId="49" fontId="4" fillId="0" borderId="2" xfId="0" applyNumberFormat="1" applyFont="1" applyFill="1" applyBorder="1" applyAlignment="1">
      <alignment horizontal="center" vertical="top" wrapText="1"/>
    </xf>
    <xf numFmtId="2" fontId="6" fillId="0" borderId="2" xfId="16" applyNumberFormat="1" applyFont="1" applyFill="1" applyBorder="1" applyAlignment="1">
      <alignment horizontal="center" vertical="top"/>
    </xf>
    <xf numFmtId="0" fontId="4" fillId="0" borderId="2" xfId="0" applyFont="1" applyFill="1" applyBorder="1" applyAlignment="1">
      <alignment vertical="top" wrapText="1" shrinkToFit="1"/>
    </xf>
    <xf numFmtId="165" fontId="4" fillId="0" borderId="2" xfId="0" applyNumberFormat="1" applyFont="1" applyFill="1" applyBorder="1" applyAlignment="1">
      <alignment horizontal="left" vertical="top" wrapText="1" shrinkToFit="1"/>
    </xf>
    <xf numFmtId="49" fontId="4" fillId="0" borderId="2" xfId="0" applyNumberFormat="1" applyFont="1" applyFill="1" applyBorder="1" applyAlignment="1">
      <alignment vertical="top" wrapText="1" shrinkToFit="1"/>
    </xf>
    <xf numFmtId="0" fontId="10" fillId="0" borderId="2" xfId="0" applyFont="1" applyFill="1" applyBorder="1" applyAlignment="1">
      <alignment vertical="top" wrapText="1"/>
    </xf>
    <xf numFmtId="0" fontId="4" fillId="0" borderId="2" xfId="0" applyFont="1" applyFill="1" applyBorder="1" applyAlignment="1">
      <alignment horizontal="left" vertical="top" wrapText="1" shrinkToFit="1"/>
    </xf>
    <xf numFmtId="0" fontId="4" fillId="0" borderId="2" xfId="0" quotePrefix="1" applyFont="1" applyFill="1" applyBorder="1" applyAlignment="1">
      <alignment vertical="top" wrapText="1"/>
    </xf>
    <xf numFmtId="0" fontId="6" fillId="0" borderId="2" xfId="4" applyFont="1" applyFill="1" applyBorder="1" applyAlignment="1">
      <alignment horizontal="center" vertical="top"/>
    </xf>
    <xf numFmtId="0" fontId="6" fillId="0" borderId="2" xfId="4" applyFont="1" applyFill="1" applyBorder="1" applyAlignment="1">
      <alignment vertical="top" wrapText="1"/>
    </xf>
    <xf numFmtId="0" fontId="5" fillId="0" borderId="0" xfId="0" applyFont="1" applyFill="1"/>
    <xf numFmtId="165" fontId="5" fillId="0" borderId="0" xfId="0" applyNumberFormat="1" applyFont="1" applyFill="1"/>
  </cellXfs>
  <cellStyles count="22">
    <cellStyle name="Comma" xfId="1" builtinId="3"/>
    <cellStyle name="Comma 2" xfId="2"/>
    <cellStyle name="Comma 2 10" xfId="17"/>
    <cellStyle name="Comma 2 11" xfId="19"/>
    <cellStyle name="Comma 2 2" xfId="5"/>
    <cellStyle name="Comma 2 3" xfId="6"/>
    <cellStyle name="Comma 2 4" xfId="7"/>
    <cellStyle name="Comma 2 5" xfId="8"/>
    <cellStyle name="Comma 2 6" xfId="9"/>
    <cellStyle name="Comma 2 7" xfId="11"/>
    <cellStyle name="Comma 2 8" xfId="13"/>
    <cellStyle name="Comma 2 9" xfId="15"/>
    <cellStyle name="Comma 3" xfId="10"/>
    <cellStyle name="Comma 4" xfId="18"/>
    <cellStyle name="Hyperlink 2" xfId="20"/>
    <cellStyle name="Normal" xfId="0" builtinId="0"/>
    <cellStyle name="Normal 2" xfId="4"/>
    <cellStyle name="Normal 2 2" xfId="16"/>
    <cellStyle name="Normal 3" xfId="3"/>
    <cellStyle name="Normal 3 2" xfId="21"/>
    <cellStyle name="Normal 3 3" xfId="12"/>
    <cellStyle name="Normal 4" xfId="1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tabSelected="1" zoomScale="85" zoomScaleNormal="85" workbookViewId="0">
      <pane ySplit="1" topLeftCell="A2" activePane="bottomLeft" state="frozen"/>
      <selection pane="bottomLeft" activeCell="Q5" sqref="Q5"/>
    </sheetView>
  </sheetViews>
  <sheetFormatPr defaultRowHeight="15" x14ac:dyDescent="0.25"/>
  <cols>
    <col min="1" max="2" width="9.140625" style="46"/>
    <col min="3" max="3" width="21.5703125" style="46" customWidth="1"/>
    <col min="4" max="4" width="17.5703125" style="46" customWidth="1"/>
    <col min="5" max="5" width="25.42578125" style="46" customWidth="1"/>
    <col min="6" max="6" width="17.42578125" style="46" customWidth="1"/>
    <col min="7" max="7" width="29.42578125" style="46" customWidth="1"/>
    <col min="8" max="8" width="17" style="46" customWidth="1"/>
    <col min="9" max="11" width="9.140625" style="46"/>
    <col min="12" max="12" width="18.7109375" style="46" customWidth="1"/>
    <col min="13" max="16384" width="9.140625" style="46"/>
  </cols>
  <sheetData>
    <row r="1" spans="1:12" ht="31.5" x14ac:dyDescent="0.25">
      <c r="A1" s="2" t="s">
        <v>0</v>
      </c>
      <c r="B1" s="2" t="s">
        <v>1</v>
      </c>
      <c r="C1" s="2" t="s">
        <v>2</v>
      </c>
      <c r="D1" s="2" t="s">
        <v>3</v>
      </c>
      <c r="E1" s="2" t="s">
        <v>4</v>
      </c>
      <c r="F1" s="2" t="s">
        <v>5</v>
      </c>
      <c r="G1" s="2" t="s">
        <v>6</v>
      </c>
      <c r="H1" s="1" t="s">
        <v>7</v>
      </c>
      <c r="I1" s="3" t="s">
        <v>8</v>
      </c>
      <c r="J1" s="3" t="s">
        <v>9</v>
      </c>
      <c r="K1" s="3" t="s">
        <v>10</v>
      </c>
      <c r="L1" s="4" t="s">
        <v>11</v>
      </c>
    </row>
    <row r="2" spans="1:12" ht="15.75" x14ac:dyDescent="0.25">
      <c r="A2" s="5" t="s">
        <v>12</v>
      </c>
      <c r="B2" s="6"/>
      <c r="C2" s="6"/>
      <c r="D2" s="6"/>
      <c r="E2" s="6"/>
      <c r="F2" s="6"/>
      <c r="G2" s="6"/>
      <c r="H2" s="7">
        <f>SUM(H3:H17)</f>
        <v>85000000</v>
      </c>
      <c r="I2" s="8"/>
      <c r="J2" s="8"/>
      <c r="K2" s="8"/>
      <c r="L2" s="8"/>
    </row>
    <row r="3" spans="1:12" ht="180" x14ac:dyDescent="0.25">
      <c r="A3" s="9">
        <v>1</v>
      </c>
      <c r="B3" s="10" t="s">
        <v>14</v>
      </c>
      <c r="C3" s="47" t="s">
        <v>15</v>
      </c>
      <c r="D3" s="11" t="s">
        <v>16</v>
      </c>
      <c r="E3" s="11" t="s">
        <v>17</v>
      </c>
      <c r="F3" s="11" t="s">
        <v>18</v>
      </c>
      <c r="G3" s="11" t="s">
        <v>19</v>
      </c>
      <c r="H3" s="45">
        <v>15000000</v>
      </c>
      <c r="I3" s="12" t="s">
        <v>597</v>
      </c>
      <c r="J3" s="13">
        <v>91.67</v>
      </c>
      <c r="K3" s="14" t="s">
        <v>236</v>
      </c>
      <c r="L3" s="15" t="s">
        <v>606</v>
      </c>
    </row>
    <row r="4" spans="1:12" ht="204.75" x14ac:dyDescent="0.25">
      <c r="A4" s="9">
        <v>2</v>
      </c>
      <c r="B4" s="10" t="s">
        <v>20</v>
      </c>
      <c r="C4" s="11" t="s">
        <v>21</v>
      </c>
      <c r="D4" s="11" t="s">
        <v>22</v>
      </c>
      <c r="E4" s="11" t="s">
        <v>23</v>
      </c>
      <c r="F4" s="11" t="s">
        <v>24</v>
      </c>
      <c r="G4" s="39" t="s">
        <v>25</v>
      </c>
      <c r="H4" s="45">
        <v>5000000</v>
      </c>
      <c r="I4" s="16">
        <v>2</v>
      </c>
      <c r="J4" s="13">
        <v>83.67</v>
      </c>
      <c r="K4" s="13" t="s">
        <v>32</v>
      </c>
      <c r="L4" s="15"/>
    </row>
    <row r="5" spans="1:12" ht="189" x14ac:dyDescent="0.25">
      <c r="A5" s="9">
        <v>3</v>
      </c>
      <c r="B5" s="10" t="s">
        <v>26</v>
      </c>
      <c r="C5" s="11" t="s">
        <v>27</v>
      </c>
      <c r="D5" s="11" t="s">
        <v>608</v>
      </c>
      <c r="E5" s="11" t="s">
        <v>28</v>
      </c>
      <c r="F5" s="11" t="s">
        <v>24</v>
      </c>
      <c r="G5" s="39" t="s">
        <v>29</v>
      </c>
      <c r="H5" s="45">
        <v>5000000</v>
      </c>
      <c r="I5" s="12" t="s">
        <v>30</v>
      </c>
      <c r="J5" s="12" t="s">
        <v>31</v>
      </c>
      <c r="K5" s="17" t="s">
        <v>32</v>
      </c>
      <c r="L5" s="18"/>
    </row>
    <row r="6" spans="1:12" ht="189" x14ac:dyDescent="0.25">
      <c r="A6" s="9">
        <v>4</v>
      </c>
      <c r="B6" s="10" t="s">
        <v>33</v>
      </c>
      <c r="C6" s="11" t="s">
        <v>34</v>
      </c>
      <c r="D6" s="11" t="s">
        <v>609</v>
      </c>
      <c r="E6" s="11" t="s">
        <v>35</v>
      </c>
      <c r="F6" s="11" t="s">
        <v>36</v>
      </c>
      <c r="G6" s="39" t="s">
        <v>37</v>
      </c>
      <c r="H6" s="45">
        <v>5000000</v>
      </c>
      <c r="I6" s="12" t="s">
        <v>30</v>
      </c>
      <c r="J6" s="19">
        <v>64.3</v>
      </c>
      <c r="K6" s="19" t="s">
        <v>38</v>
      </c>
      <c r="L6" s="18"/>
    </row>
    <row r="7" spans="1:12" ht="78.75" x14ac:dyDescent="0.25">
      <c r="A7" s="9">
        <v>5</v>
      </c>
      <c r="B7" s="10" t="s">
        <v>39</v>
      </c>
      <c r="C7" s="11" t="s">
        <v>40</v>
      </c>
      <c r="D7" s="11" t="s">
        <v>41</v>
      </c>
      <c r="E7" s="11" t="s">
        <v>42</v>
      </c>
      <c r="F7" s="11" t="s">
        <v>43</v>
      </c>
      <c r="G7" s="38" t="s">
        <v>44</v>
      </c>
      <c r="H7" s="26">
        <v>5000000</v>
      </c>
      <c r="I7" s="48" t="s">
        <v>13</v>
      </c>
      <c r="J7" s="48"/>
      <c r="K7" s="48" t="s">
        <v>13</v>
      </c>
      <c r="L7" s="17"/>
    </row>
    <row r="8" spans="1:12" ht="110.25" x14ac:dyDescent="0.25">
      <c r="A8" s="9">
        <v>6</v>
      </c>
      <c r="B8" s="10" t="s">
        <v>45</v>
      </c>
      <c r="C8" s="11" t="s">
        <v>46</v>
      </c>
      <c r="D8" s="11" t="s">
        <v>47</v>
      </c>
      <c r="E8" s="11" t="s">
        <v>48</v>
      </c>
      <c r="F8" s="11" t="s">
        <v>49</v>
      </c>
      <c r="G8" s="38" t="s">
        <v>44</v>
      </c>
      <c r="H8" s="26">
        <v>5000000</v>
      </c>
      <c r="I8" s="48" t="s">
        <v>597</v>
      </c>
      <c r="J8" s="13">
        <v>75.67</v>
      </c>
      <c r="K8" s="13" t="s">
        <v>71</v>
      </c>
      <c r="L8" s="17"/>
    </row>
    <row r="9" spans="1:12" ht="94.5" x14ac:dyDescent="0.25">
      <c r="A9" s="9">
        <v>7</v>
      </c>
      <c r="B9" s="10" t="s">
        <v>50</v>
      </c>
      <c r="C9" s="11" t="s">
        <v>51</v>
      </c>
      <c r="D9" s="11" t="s">
        <v>52</v>
      </c>
      <c r="E9" s="11" t="s">
        <v>53</v>
      </c>
      <c r="F9" s="11" t="s">
        <v>54</v>
      </c>
      <c r="G9" s="38" t="s">
        <v>55</v>
      </c>
      <c r="H9" s="26">
        <v>5000000</v>
      </c>
      <c r="I9" s="48" t="s">
        <v>30</v>
      </c>
      <c r="J9" s="19">
        <v>40</v>
      </c>
      <c r="K9" s="20" t="s">
        <v>56</v>
      </c>
      <c r="L9" s="17"/>
    </row>
    <row r="10" spans="1:12" ht="110.25" x14ac:dyDescent="0.25">
      <c r="A10" s="9">
        <v>8</v>
      </c>
      <c r="B10" s="10" t="s">
        <v>57</v>
      </c>
      <c r="C10" s="11" t="s">
        <v>58</v>
      </c>
      <c r="D10" s="11" t="s">
        <v>59</v>
      </c>
      <c r="E10" s="11" t="s">
        <v>60</v>
      </c>
      <c r="F10" s="11" t="s">
        <v>61</v>
      </c>
      <c r="G10" s="38" t="s">
        <v>62</v>
      </c>
      <c r="H10" s="26">
        <v>5000000</v>
      </c>
      <c r="I10" s="48" t="s">
        <v>597</v>
      </c>
      <c r="J10" s="13">
        <v>67</v>
      </c>
      <c r="K10" s="13" t="s">
        <v>38</v>
      </c>
      <c r="L10" s="17"/>
    </row>
    <row r="11" spans="1:12" ht="189" x14ac:dyDescent="0.25">
      <c r="A11" s="9">
        <v>9</v>
      </c>
      <c r="B11" s="10" t="s">
        <v>63</v>
      </c>
      <c r="C11" s="11" t="s">
        <v>64</v>
      </c>
      <c r="D11" s="11" t="s">
        <v>65</v>
      </c>
      <c r="E11" s="11" t="s">
        <v>66</v>
      </c>
      <c r="F11" s="11" t="s">
        <v>18</v>
      </c>
      <c r="G11" s="38" t="s">
        <v>62</v>
      </c>
      <c r="H11" s="26">
        <v>5000000</v>
      </c>
      <c r="I11" s="48" t="s">
        <v>597</v>
      </c>
      <c r="J11" s="13">
        <v>71</v>
      </c>
      <c r="K11" s="13" t="s">
        <v>71</v>
      </c>
      <c r="L11" s="17"/>
    </row>
    <row r="12" spans="1:12" ht="157.5" x14ac:dyDescent="0.25">
      <c r="A12" s="9">
        <v>10</v>
      </c>
      <c r="B12" s="10" t="s">
        <v>67</v>
      </c>
      <c r="C12" s="11" t="s">
        <v>68</v>
      </c>
      <c r="D12" s="11" t="s">
        <v>69</v>
      </c>
      <c r="E12" s="11" t="s">
        <v>70</v>
      </c>
      <c r="F12" s="11" t="s">
        <v>24</v>
      </c>
      <c r="G12" s="38" t="s">
        <v>62</v>
      </c>
      <c r="H12" s="26">
        <v>5000000</v>
      </c>
      <c r="I12" s="48" t="s">
        <v>30</v>
      </c>
      <c r="J12" s="19">
        <v>75.7</v>
      </c>
      <c r="K12" s="19" t="s">
        <v>71</v>
      </c>
      <c r="L12" s="17"/>
    </row>
    <row r="13" spans="1:12" ht="126" x14ac:dyDescent="0.25">
      <c r="A13" s="9">
        <v>11</v>
      </c>
      <c r="B13" s="10" t="s">
        <v>72</v>
      </c>
      <c r="C13" s="11" t="s">
        <v>73</v>
      </c>
      <c r="D13" s="11" t="s">
        <v>74</v>
      </c>
      <c r="E13" s="11" t="s">
        <v>610</v>
      </c>
      <c r="F13" s="11" t="s">
        <v>61</v>
      </c>
      <c r="G13" s="38" t="s">
        <v>62</v>
      </c>
      <c r="H13" s="26">
        <v>5000000</v>
      </c>
      <c r="I13" s="48" t="s">
        <v>30</v>
      </c>
      <c r="J13" s="19">
        <v>71</v>
      </c>
      <c r="K13" s="19" t="s">
        <v>71</v>
      </c>
      <c r="L13" s="17"/>
    </row>
    <row r="14" spans="1:12" ht="141.75" x14ac:dyDescent="0.25">
      <c r="A14" s="9">
        <v>12</v>
      </c>
      <c r="B14" s="10" t="s">
        <v>75</v>
      </c>
      <c r="C14" s="11" t="s">
        <v>76</v>
      </c>
      <c r="D14" s="11" t="s">
        <v>77</v>
      </c>
      <c r="E14" s="11" t="s">
        <v>78</v>
      </c>
      <c r="F14" s="11" t="s">
        <v>24</v>
      </c>
      <c r="G14" s="38" t="s">
        <v>62</v>
      </c>
      <c r="H14" s="26">
        <v>5000000</v>
      </c>
      <c r="I14" s="48" t="s">
        <v>30</v>
      </c>
      <c r="J14" s="19">
        <v>52.7</v>
      </c>
      <c r="K14" s="19" t="s">
        <v>38</v>
      </c>
      <c r="L14" s="17"/>
    </row>
    <row r="15" spans="1:12" ht="173.25" x14ac:dyDescent="0.25">
      <c r="A15" s="9">
        <v>13</v>
      </c>
      <c r="B15" s="10" t="s">
        <v>79</v>
      </c>
      <c r="C15" s="11" t="s">
        <v>80</v>
      </c>
      <c r="D15" s="11" t="s">
        <v>81</v>
      </c>
      <c r="E15" s="11" t="s">
        <v>82</v>
      </c>
      <c r="F15" s="11" t="s">
        <v>61</v>
      </c>
      <c r="G15" s="38" t="s">
        <v>62</v>
      </c>
      <c r="H15" s="26">
        <v>5000000</v>
      </c>
      <c r="I15" s="48" t="s">
        <v>13</v>
      </c>
      <c r="J15" s="48"/>
      <c r="K15" s="48" t="s">
        <v>13</v>
      </c>
      <c r="L15" s="17"/>
    </row>
    <row r="16" spans="1:12" ht="110.25" x14ac:dyDescent="0.25">
      <c r="A16" s="9">
        <v>14</v>
      </c>
      <c r="B16" s="10" t="s">
        <v>83</v>
      </c>
      <c r="C16" s="11" t="s">
        <v>84</v>
      </c>
      <c r="D16" s="11" t="s">
        <v>85</v>
      </c>
      <c r="E16" s="11" t="s">
        <v>86</v>
      </c>
      <c r="F16" s="11" t="s">
        <v>61</v>
      </c>
      <c r="G16" s="38" t="s">
        <v>62</v>
      </c>
      <c r="H16" s="26">
        <v>5000000</v>
      </c>
      <c r="I16" s="48" t="s">
        <v>30</v>
      </c>
      <c r="J16" s="19">
        <v>78.3</v>
      </c>
      <c r="K16" s="19" t="s">
        <v>71</v>
      </c>
      <c r="L16" s="17"/>
    </row>
    <row r="17" spans="1:12" ht="110.25" x14ac:dyDescent="0.25">
      <c r="A17" s="9">
        <v>15</v>
      </c>
      <c r="B17" s="10" t="s">
        <v>87</v>
      </c>
      <c r="C17" s="11" t="s">
        <v>88</v>
      </c>
      <c r="D17" s="11" t="s">
        <v>89</v>
      </c>
      <c r="E17" s="11" t="s">
        <v>90</v>
      </c>
      <c r="F17" s="11" t="s">
        <v>91</v>
      </c>
      <c r="G17" s="38" t="s">
        <v>62</v>
      </c>
      <c r="H17" s="26">
        <v>5000000</v>
      </c>
      <c r="I17" s="48" t="s">
        <v>30</v>
      </c>
      <c r="J17" s="19">
        <v>58</v>
      </c>
      <c r="K17" s="19" t="s">
        <v>38</v>
      </c>
      <c r="L17" s="17"/>
    </row>
    <row r="18" spans="1:12" ht="15.75" x14ac:dyDescent="0.25">
      <c r="A18" s="21" t="s">
        <v>92</v>
      </c>
      <c r="B18" s="22"/>
      <c r="C18" s="22"/>
      <c r="D18" s="22"/>
      <c r="E18" s="22"/>
      <c r="F18" s="22"/>
      <c r="G18" s="22"/>
      <c r="H18" s="23">
        <f>SUM(H19:H22)</f>
        <v>40000000</v>
      </c>
      <c r="I18" s="24"/>
      <c r="J18" s="24"/>
      <c r="K18" s="24"/>
      <c r="L18" s="24"/>
    </row>
    <row r="19" spans="1:12" ht="94.5" x14ac:dyDescent="0.25">
      <c r="A19" s="9">
        <v>16</v>
      </c>
      <c r="B19" s="10" t="s">
        <v>93</v>
      </c>
      <c r="C19" s="47" t="s">
        <v>94</v>
      </c>
      <c r="D19" s="11" t="s">
        <v>95</v>
      </c>
      <c r="E19" s="11" t="s">
        <v>96</v>
      </c>
      <c r="F19" s="11" t="s">
        <v>97</v>
      </c>
      <c r="G19" s="25" t="s">
        <v>98</v>
      </c>
      <c r="H19" s="26">
        <v>15000000</v>
      </c>
      <c r="I19" s="12" t="s">
        <v>13</v>
      </c>
      <c r="J19" s="12"/>
      <c r="K19" s="48" t="s">
        <v>13</v>
      </c>
      <c r="L19" s="18"/>
    </row>
    <row r="20" spans="1:12" ht="94.5" x14ac:dyDescent="0.25">
      <c r="A20" s="9">
        <v>17</v>
      </c>
      <c r="B20" s="10" t="s">
        <v>99</v>
      </c>
      <c r="C20" s="11" t="s">
        <v>100</v>
      </c>
      <c r="D20" s="27" t="s">
        <v>101</v>
      </c>
      <c r="E20" s="11" t="s">
        <v>102</v>
      </c>
      <c r="F20" s="11" t="s">
        <v>103</v>
      </c>
      <c r="G20" s="11" t="s">
        <v>104</v>
      </c>
      <c r="H20" s="28">
        <v>5000000</v>
      </c>
      <c r="I20" s="12" t="s">
        <v>597</v>
      </c>
      <c r="J20" s="13">
        <v>79.3</v>
      </c>
      <c r="K20" s="48" t="s">
        <v>13</v>
      </c>
      <c r="L20" s="15"/>
    </row>
    <row r="21" spans="1:12" ht="63" x14ac:dyDescent="0.25">
      <c r="A21" s="9">
        <v>18</v>
      </c>
      <c r="B21" s="10" t="s">
        <v>105</v>
      </c>
      <c r="C21" s="11" t="s">
        <v>106</v>
      </c>
      <c r="D21" s="27" t="s">
        <v>107</v>
      </c>
      <c r="E21" s="25" t="s">
        <v>108</v>
      </c>
      <c r="F21" s="11" t="s">
        <v>103</v>
      </c>
      <c r="G21" s="11" t="s">
        <v>104</v>
      </c>
      <c r="H21" s="28">
        <v>5000000</v>
      </c>
      <c r="I21" s="16">
        <v>2</v>
      </c>
      <c r="J21" s="13">
        <v>82.3</v>
      </c>
      <c r="K21" s="13" t="s">
        <v>32</v>
      </c>
      <c r="L21" s="15"/>
    </row>
    <row r="22" spans="1:12" ht="105" x14ac:dyDescent="0.25">
      <c r="A22" s="9">
        <v>19</v>
      </c>
      <c r="B22" s="10" t="s">
        <v>109</v>
      </c>
      <c r="C22" s="11" t="s">
        <v>110</v>
      </c>
      <c r="D22" s="27" t="s">
        <v>111</v>
      </c>
      <c r="E22" s="27" t="s">
        <v>112</v>
      </c>
      <c r="F22" s="11" t="s">
        <v>103</v>
      </c>
      <c r="G22" s="11" t="s">
        <v>113</v>
      </c>
      <c r="H22" s="28">
        <v>15000000</v>
      </c>
      <c r="I22" s="12" t="s">
        <v>597</v>
      </c>
      <c r="J22" s="13">
        <v>87</v>
      </c>
      <c r="K22" s="13" t="s">
        <v>32</v>
      </c>
      <c r="L22" s="15" t="s">
        <v>607</v>
      </c>
    </row>
    <row r="23" spans="1:12" ht="15.75" x14ac:dyDescent="0.25">
      <c r="A23" s="29" t="s">
        <v>114</v>
      </c>
      <c r="B23" s="30"/>
      <c r="C23" s="30"/>
      <c r="D23" s="30"/>
      <c r="E23" s="30"/>
      <c r="F23" s="30"/>
      <c r="G23" s="30"/>
      <c r="H23" s="23">
        <f>SUM(H24:H28)</f>
        <v>25000000</v>
      </c>
      <c r="I23" s="24"/>
      <c r="J23" s="24"/>
      <c r="K23" s="24"/>
      <c r="L23" s="24"/>
    </row>
    <row r="24" spans="1:12" ht="78.75" x14ac:dyDescent="0.25">
      <c r="A24" s="9">
        <v>20</v>
      </c>
      <c r="B24" s="10" t="s">
        <v>115</v>
      </c>
      <c r="C24" s="11" t="s">
        <v>116</v>
      </c>
      <c r="D24" s="11" t="s">
        <v>117</v>
      </c>
      <c r="E24" s="11" t="s">
        <v>118</v>
      </c>
      <c r="F24" s="11" t="s">
        <v>119</v>
      </c>
      <c r="G24" s="25" t="s">
        <v>62</v>
      </c>
      <c r="H24" s="26">
        <v>5000000</v>
      </c>
      <c r="I24" s="12" t="s">
        <v>13</v>
      </c>
      <c r="J24" s="12"/>
      <c r="K24" s="48" t="s">
        <v>13</v>
      </c>
      <c r="L24" s="18"/>
    </row>
    <row r="25" spans="1:12" ht="78.75" x14ac:dyDescent="0.25">
      <c r="A25" s="9">
        <v>21</v>
      </c>
      <c r="B25" s="10" t="s">
        <v>120</v>
      </c>
      <c r="C25" s="11" t="s">
        <v>121</v>
      </c>
      <c r="D25" s="27" t="s">
        <v>122</v>
      </c>
      <c r="E25" s="27" t="s">
        <v>123</v>
      </c>
      <c r="F25" s="11" t="s">
        <v>119</v>
      </c>
      <c r="G25" s="11" t="s">
        <v>62</v>
      </c>
      <c r="H25" s="31">
        <v>5000000</v>
      </c>
      <c r="I25" s="12" t="s">
        <v>13</v>
      </c>
      <c r="J25" s="12"/>
      <c r="K25" s="48" t="s">
        <v>13</v>
      </c>
      <c r="L25" s="18"/>
    </row>
    <row r="26" spans="1:12" ht="47.25" x14ac:dyDescent="0.25">
      <c r="A26" s="9">
        <v>22</v>
      </c>
      <c r="B26" s="10" t="s">
        <v>124</v>
      </c>
      <c r="C26" s="11" t="s">
        <v>125</v>
      </c>
      <c r="D26" s="27" t="s">
        <v>126</v>
      </c>
      <c r="E26" s="27" t="s">
        <v>127</v>
      </c>
      <c r="F26" s="11" t="s">
        <v>128</v>
      </c>
      <c r="G26" s="11" t="s">
        <v>129</v>
      </c>
      <c r="H26" s="31">
        <v>5000000</v>
      </c>
      <c r="I26" s="16">
        <v>2</v>
      </c>
      <c r="J26" s="13" t="s">
        <v>598</v>
      </c>
      <c r="K26" s="13" t="s">
        <v>38</v>
      </c>
      <c r="L26" s="18"/>
    </row>
    <row r="27" spans="1:12" ht="47.25" x14ac:dyDescent="0.25">
      <c r="A27" s="9">
        <v>23</v>
      </c>
      <c r="B27" s="10" t="s">
        <v>130</v>
      </c>
      <c r="C27" s="11" t="s">
        <v>131</v>
      </c>
      <c r="D27" s="11" t="s">
        <v>132</v>
      </c>
      <c r="E27" s="11" t="s">
        <v>133</v>
      </c>
      <c r="F27" s="11" t="s">
        <v>134</v>
      </c>
      <c r="G27" s="38" t="s">
        <v>135</v>
      </c>
      <c r="H27" s="26">
        <v>5000000</v>
      </c>
      <c r="I27" s="12" t="s">
        <v>597</v>
      </c>
      <c r="J27" s="13">
        <v>45</v>
      </c>
      <c r="K27" s="14" t="s">
        <v>56</v>
      </c>
      <c r="L27" s="18"/>
    </row>
    <row r="28" spans="1:12" ht="78.75" x14ac:dyDescent="0.25">
      <c r="A28" s="9">
        <v>24</v>
      </c>
      <c r="B28" s="10" t="s">
        <v>136</v>
      </c>
      <c r="C28" s="11" t="s">
        <v>137</v>
      </c>
      <c r="D28" s="11" t="s">
        <v>138</v>
      </c>
      <c r="E28" s="11" t="s">
        <v>139</v>
      </c>
      <c r="F28" s="11" t="s">
        <v>134</v>
      </c>
      <c r="G28" s="38" t="s">
        <v>140</v>
      </c>
      <c r="H28" s="26">
        <v>5000000</v>
      </c>
      <c r="I28" s="12" t="s">
        <v>597</v>
      </c>
      <c r="J28" s="13">
        <v>63.3</v>
      </c>
      <c r="K28" s="13" t="s">
        <v>38</v>
      </c>
      <c r="L28" s="18"/>
    </row>
    <row r="29" spans="1:12" ht="15.75" x14ac:dyDescent="0.25">
      <c r="A29" s="29" t="s">
        <v>141</v>
      </c>
      <c r="B29" s="30"/>
      <c r="C29" s="30"/>
      <c r="D29" s="30"/>
      <c r="E29" s="30"/>
      <c r="F29" s="30"/>
      <c r="G29" s="30"/>
      <c r="H29" s="23">
        <f>SUM(H30:H51)</f>
        <v>160000000</v>
      </c>
      <c r="I29" s="24"/>
      <c r="J29" s="24"/>
      <c r="K29" s="24"/>
      <c r="L29" s="24"/>
    </row>
    <row r="30" spans="1:12" ht="47.25" x14ac:dyDescent="0.25">
      <c r="A30" s="9">
        <v>25</v>
      </c>
      <c r="B30" s="10" t="s">
        <v>571</v>
      </c>
      <c r="C30" s="32" t="s">
        <v>572</v>
      </c>
      <c r="D30" s="33" t="s">
        <v>581</v>
      </c>
      <c r="E30" s="33" t="s">
        <v>586</v>
      </c>
      <c r="F30" s="33" t="s">
        <v>590</v>
      </c>
      <c r="G30" s="32" t="s">
        <v>592</v>
      </c>
      <c r="H30" s="34">
        <v>5000000</v>
      </c>
      <c r="I30" s="35" t="s">
        <v>13</v>
      </c>
      <c r="J30" s="12"/>
      <c r="K30" s="12" t="s">
        <v>13</v>
      </c>
      <c r="L30" s="18"/>
    </row>
    <row r="31" spans="1:12" ht="94.5" x14ac:dyDescent="0.25">
      <c r="A31" s="9">
        <v>26</v>
      </c>
      <c r="B31" s="10" t="s">
        <v>573</v>
      </c>
      <c r="C31" s="32" t="s">
        <v>574</v>
      </c>
      <c r="D31" s="33" t="s">
        <v>582</v>
      </c>
      <c r="E31" s="33" t="s">
        <v>587</v>
      </c>
      <c r="F31" s="33" t="s">
        <v>590</v>
      </c>
      <c r="G31" s="32" t="s">
        <v>62</v>
      </c>
      <c r="H31" s="34">
        <v>5000000</v>
      </c>
      <c r="I31" s="36">
        <v>1</v>
      </c>
      <c r="J31" s="19">
        <v>85</v>
      </c>
      <c r="K31" s="20" t="s">
        <v>32</v>
      </c>
      <c r="L31" s="37"/>
    </row>
    <row r="32" spans="1:12" ht="90" x14ac:dyDescent="0.25">
      <c r="A32" s="9">
        <v>27</v>
      </c>
      <c r="B32" s="10" t="s">
        <v>575</v>
      </c>
      <c r="C32" s="32" t="s">
        <v>576</v>
      </c>
      <c r="D32" s="33" t="s">
        <v>583</v>
      </c>
      <c r="E32" s="33"/>
      <c r="F32" s="33" t="s">
        <v>222</v>
      </c>
      <c r="G32" s="32" t="s">
        <v>593</v>
      </c>
      <c r="H32" s="34">
        <v>15000000</v>
      </c>
      <c r="I32" s="35" t="s">
        <v>30</v>
      </c>
      <c r="J32" s="19">
        <v>92</v>
      </c>
      <c r="K32" s="20" t="s">
        <v>236</v>
      </c>
      <c r="L32" s="37" t="s">
        <v>594</v>
      </c>
    </row>
    <row r="33" spans="1:12" ht="120" x14ac:dyDescent="0.25">
      <c r="A33" s="9">
        <v>28</v>
      </c>
      <c r="B33" s="10" t="s">
        <v>577</v>
      </c>
      <c r="C33" s="32" t="s">
        <v>578</v>
      </c>
      <c r="D33" s="33" t="s">
        <v>584</v>
      </c>
      <c r="E33" s="33" t="s">
        <v>588</v>
      </c>
      <c r="F33" s="33" t="s">
        <v>591</v>
      </c>
      <c r="G33" s="32" t="s">
        <v>593</v>
      </c>
      <c r="H33" s="34">
        <v>15000000</v>
      </c>
      <c r="I33" s="35" t="s">
        <v>30</v>
      </c>
      <c r="J33" s="19">
        <v>95</v>
      </c>
      <c r="K33" s="20" t="s">
        <v>236</v>
      </c>
      <c r="L33" s="37" t="s">
        <v>595</v>
      </c>
    </row>
    <row r="34" spans="1:12" ht="120" x14ac:dyDescent="0.25">
      <c r="A34" s="9">
        <v>29</v>
      </c>
      <c r="B34" s="10" t="s">
        <v>579</v>
      </c>
      <c r="C34" s="32" t="s">
        <v>580</v>
      </c>
      <c r="D34" s="33" t="s">
        <v>585</v>
      </c>
      <c r="E34" s="33" t="s">
        <v>589</v>
      </c>
      <c r="F34" s="33" t="s">
        <v>591</v>
      </c>
      <c r="G34" s="32" t="s">
        <v>593</v>
      </c>
      <c r="H34" s="34">
        <v>15000000</v>
      </c>
      <c r="I34" s="35" t="s">
        <v>30</v>
      </c>
      <c r="J34" s="19">
        <v>94</v>
      </c>
      <c r="K34" s="20" t="s">
        <v>236</v>
      </c>
      <c r="L34" s="37" t="s">
        <v>596</v>
      </c>
    </row>
    <row r="35" spans="1:12" ht="94.5" x14ac:dyDescent="0.25">
      <c r="A35" s="9">
        <v>30</v>
      </c>
      <c r="B35" s="10" t="s">
        <v>142</v>
      </c>
      <c r="C35" s="11" t="s">
        <v>143</v>
      </c>
      <c r="D35" s="11" t="s">
        <v>144</v>
      </c>
      <c r="E35" s="11" t="s">
        <v>145</v>
      </c>
      <c r="F35" s="11" t="s">
        <v>146</v>
      </c>
      <c r="G35" s="38" t="s">
        <v>147</v>
      </c>
      <c r="H35" s="26">
        <v>5000000</v>
      </c>
      <c r="I35" s="12" t="s">
        <v>597</v>
      </c>
      <c r="J35" s="13">
        <v>80</v>
      </c>
      <c r="K35" s="13" t="s">
        <v>32</v>
      </c>
      <c r="L35" s="18"/>
    </row>
    <row r="36" spans="1:12" ht="78.75" x14ac:dyDescent="0.25">
      <c r="A36" s="9">
        <v>31</v>
      </c>
      <c r="B36" s="10" t="s">
        <v>148</v>
      </c>
      <c r="C36" s="11" t="s">
        <v>149</v>
      </c>
      <c r="D36" s="11" t="s">
        <v>150</v>
      </c>
      <c r="E36" s="11" t="s">
        <v>151</v>
      </c>
      <c r="F36" s="11" t="s">
        <v>152</v>
      </c>
      <c r="G36" s="38" t="s">
        <v>153</v>
      </c>
      <c r="H36" s="26">
        <v>5000000</v>
      </c>
      <c r="I36" s="12" t="s">
        <v>13</v>
      </c>
      <c r="J36" s="19"/>
      <c r="K36" s="12" t="s">
        <v>13</v>
      </c>
      <c r="L36" s="18"/>
    </row>
    <row r="37" spans="1:12" ht="126" x14ac:dyDescent="0.25">
      <c r="A37" s="9">
        <v>32</v>
      </c>
      <c r="B37" s="10" t="s">
        <v>154</v>
      </c>
      <c r="C37" s="11" t="s">
        <v>155</v>
      </c>
      <c r="D37" s="11" t="s">
        <v>156</v>
      </c>
      <c r="E37" s="11" t="s">
        <v>157</v>
      </c>
      <c r="F37" s="11" t="s">
        <v>158</v>
      </c>
      <c r="G37" s="38" t="s">
        <v>159</v>
      </c>
      <c r="H37" s="26">
        <v>5000000</v>
      </c>
      <c r="I37" s="12" t="s">
        <v>13</v>
      </c>
      <c r="J37" s="19"/>
      <c r="K37" s="12" t="s">
        <v>13</v>
      </c>
      <c r="L37" s="18"/>
    </row>
    <row r="38" spans="1:12" ht="165" x14ac:dyDescent="0.25">
      <c r="A38" s="9">
        <v>33</v>
      </c>
      <c r="B38" s="10" t="s">
        <v>160</v>
      </c>
      <c r="C38" s="11" t="s">
        <v>161</v>
      </c>
      <c r="D38" s="11" t="s">
        <v>162</v>
      </c>
      <c r="E38" s="11" t="s">
        <v>163</v>
      </c>
      <c r="F38" s="11" t="s">
        <v>164</v>
      </c>
      <c r="G38" s="38" t="s">
        <v>165</v>
      </c>
      <c r="H38" s="26">
        <v>10000000</v>
      </c>
      <c r="I38" s="12" t="s">
        <v>597</v>
      </c>
      <c r="J38" s="49">
        <v>86.33</v>
      </c>
      <c r="K38" s="13" t="s">
        <v>32</v>
      </c>
      <c r="L38" s="14" t="s">
        <v>601</v>
      </c>
    </row>
    <row r="39" spans="1:12" ht="78.75" x14ac:dyDescent="0.25">
      <c r="A39" s="9">
        <v>34</v>
      </c>
      <c r="B39" s="10" t="s">
        <v>166</v>
      </c>
      <c r="C39" s="11" t="s">
        <v>167</v>
      </c>
      <c r="D39" s="27" t="s">
        <v>168</v>
      </c>
      <c r="E39" s="27" t="s">
        <v>169</v>
      </c>
      <c r="F39" s="11" t="s">
        <v>170</v>
      </c>
      <c r="G39" s="38" t="s">
        <v>171</v>
      </c>
      <c r="H39" s="31">
        <v>5000000</v>
      </c>
      <c r="I39" s="12" t="s">
        <v>597</v>
      </c>
      <c r="J39" s="49">
        <v>82.33</v>
      </c>
      <c r="K39" s="13" t="s">
        <v>32</v>
      </c>
      <c r="L39" s="13"/>
    </row>
    <row r="40" spans="1:12" ht="94.5" x14ac:dyDescent="0.25">
      <c r="A40" s="9">
        <v>35</v>
      </c>
      <c r="B40" s="10" t="s">
        <v>172</v>
      </c>
      <c r="C40" s="11" t="s">
        <v>173</v>
      </c>
      <c r="D40" s="27" t="s">
        <v>174</v>
      </c>
      <c r="E40" s="27" t="s">
        <v>175</v>
      </c>
      <c r="F40" s="11" t="s">
        <v>170</v>
      </c>
      <c r="G40" s="38" t="s">
        <v>176</v>
      </c>
      <c r="H40" s="31">
        <v>5000000</v>
      </c>
      <c r="I40" s="12" t="s">
        <v>597</v>
      </c>
      <c r="J40" s="49">
        <v>74.66</v>
      </c>
      <c r="K40" s="13" t="s">
        <v>71</v>
      </c>
      <c r="L40" s="13"/>
    </row>
    <row r="41" spans="1:12" ht="78.75" x14ac:dyDescent="0.25">
      <c r="A41" s="9">
        <v>36</v>
      </c>
      <c r="B41" s="10" t="s">
        <v>177</v>
      </c>
      <c r="C41" s="11" t="s">
        <v>178</v>
      </c>
      <c r="D41" s="11" t="s">
        <v>179</v>
      </c>
      <c r="E41" s="11" t="s">
        <v>180</v>
      </c>
      <c r="F41" s="11" t="s">
        <v>164</v>
      </c>
      <c r="G41" s="39" t="s">
        <v>181</v>
      </c>
      <c r="H41" s="31">
        <v>5000000</v>
      </c>
      <c r="I41" s="12" t="s">
        <v>597</v>
      </c>
      <c r="J41" s="13">
        <v>76</v>
      </c>
      <c r="K41" s="13" t="s">
        <v>71</v>
      </c>
      <c r="L41" s="13"/>
    </row>
    <row r="42" spans="1:12" ht="94.5" x14ac:dyDescent="0.25">
      <c r="A42" s="9">
        <v>37</v>
      </c>
      <c r="B42" s="10" t="s">
        <v>182</v>
      </c>
      <c r="C42" s="11" t="s">
        <v>183</v>
      </c>
      <c r="D42" s="11" t="s">
        <v>184</v>
      </c>
      <c r="E42" s="11" t="s">
        <v>185</v>
      </c>
      <c r="F42" s="11" t="s">
        <v>186</v>
      </c>
      <c r="G42" s="38" t="s">
        <v>187</v>
      </c>
      <c r="H42" s="31">
        <v>5000000</v>
      </c>
      <c r="I42" s="12" t="s">
        <v>597</v>
      </c>
      <c r="J42" s="49">
        <v>62.33</v>
      </c>
      <c r="K42" s="13" t="s">
        <v>38</v>
      </c>
      <c r="L42" s="13"/>
    </row>
    <row r="43" spans="1:12" ht="78.75" x14ac:dyDescent="0.25">
      <c r="A43" s="9">
        <v>38</v>
      </c>
      <c r="B43" s="10" t="s">
        <v>188</v>
      </c>
      <c r="C43" s="11" t="s">
        <v>189</v>
      </c>
      <c r="D43" s="11" t="s">
        <v>190</v>
      </c>
      <c r="E43" s="11" t="s">
        <v>191</v>
      </c>
      <c r="F43" s="11" t="s">
        <v>186</v>
      </c>
      <c r="G43" s="38" t="s">
        <v>192</v>
      </c>
      <c r="H43" s="31">
        <v>5000000</v>
      </c>
      <c r="I43" s="12" t="s">
        <v>597</v>
      </c>
      <c r="J43" s="13">
        <v>80.3</v>
      </c>
      <c r="K43" s="13" t="s">
        <v>32</v>
      </c>
      <c r="L43" s="40"/>
    </row>
    <row r="44" spans="1:12" ht="63" x14ac:dyDescent="0.25">
      <c r="A44" s="9">
        <v>39</v>
      </c>
      <c r="B44" s="10" t="s">
        <v>193</v>
      </c>
      <c r="C44" s="11" t="s">
        <v>194</v>
      </c>
      <c r="D44" s="11" t="s">
        <v>195</v>
      </c>
      <c r="E44" s="11" t="s">
        <v>196</v>
      </c>
      <c r="F44" s="11" t="s">
        <v>197</v>
      </c>
      <c r="G44" s="38" t="s">
        <v>198</v>
      </c>
      <c r="H44" s="26">
        <v>10000000</v>
      </c>
      <c r="I44" s="12" t="s">
        <v>597</v>
      </c>
      <c r="J44" s="13">
        <v>86.7</v>
      </c>
      <c r="K44" s="13" t="s">
        <v>32</v>
      </c>
      <c r="L44" s="15"/>
    </row>
    <row r="45" spans="1:12" ht="94.5" x14ac:dyDescent="0.25">
      <c r="A45" s="9">
        <v>40</v>
      </c>
      <c r="B45" s="10" t="s">
        <v>199</v>
      </c>
      <c r="C45" s="11" t="s">
        <v>200</v>
      </c>
      <c r="D45" s="11" t="s">
        <v>201</v>
      </c>
      <c r="E45" s="11" t="s">
        <v>202</v>
      </c>
      <c r="F45" s="11" t="s">
        <v>197</v>
      </c>
      <c r="G45" s="38" t="s">
        <v>203</v>
      </c>
      <c r="H45" s="26">
        <v>10000000</v>
      </c>
      <c r="I45" s="12" t="s">
        <v>597</v>
      </c>
      <c r="J45" s="13">
        <v>89.7</v>
      </c>
      <c r="K45" s="13" t="s">
        <v>32</v>
      </c>
      <c r="L45" s="15" t="s">
        <v>602</v>
      </c>
    </row>
    <row r="46" spans="1:12" ht="94.5" x14ac:dyDescent="0.25">
      <c r="A46" s="9">
        <v>41</v>
      </c>
      <c r="B46" s="10" t="s">
        <v>204</v>
      </c>
      <c r="C46" s="11" t="s">
        <v>205</v>
      </c>
      <c r="D46" s="11" t="s">
        <v>206</v>
      </c>
      <c r="E46" s="11" t="s">
        <v>207</v>
      </c>
      <c r="F46" s="11" t="s">
        <v>208</v>
      </c>
      <c r="G46" s="38" t="s">
        <v>209</v>
      </c>
      <c r="H46" s="26">
        <v>5000000</v>
      </c>
      <c r="I46" s="12" t="s">
        <v>13</v>
      </c>
      <c r="J46" s="19"/>
      <c r="K46" s="12" t="s">
        <v>13</v>
      </c>
      <c r="L46" s="18"/>
    </row>
    <row r="47" spans="1:12" ht="94.5" x14ac:dyDescent="0.25">
      <c r="A47" s="9">
        <v>42</v>
      </c>
      <c r="B47" s="10" t="s">
        <v>210</v>
      </c>
      <c r="C47" s="11" t="s">
        <v>211</v>
      </c>
      <c r="D47" s="11" t="s">
        <v>212</v>
      </c>
      <c r="E47" s="11" t="s">
        <v>213</v>
      </c>
      <c r="F47" s="11" t="s">
        <v>208</v>
      </c>
      <c r="G47" s="38" t="s">
        <v>209</v>
      </c>
      <c r="H47" s="26">
        <v>5000000</v>
      </c>
      <c r="I47" s="12" t="s">
        <v>597</v>
      </c>
      <c r="J47" s="13">
        <v>77</v>
      </c>
      <c r="K47" s="13" t="s">
        <v>71</v>
      </c>
      <c r="L47" s="18"/>
    </row>
    <row r="48" spans="1:12" ht="94.5" x14ac:dyDescent="0.25">
      <c r="A48" s="9">
        <v>43</v>
      </c>
      <c r="B48" s="10" t="s">
        <v>214</v>
      </c>
      <c r="C48" s="11" t="s">
        <v>215</v>
      </c>
      <c r="D48" s="11" t="s">
        <v>216</v>
      </c>
      <c r="E48" s="11" t="s">
        <v>217</v>
      </c>
      <c r="F48" s="11" t="s">
        <v>208</v>
      </c>
      <c r="G48" s="38" t="s">
        <v>209</v>
      </c>
      <c r="H48" s="26">
        <v>5000000</v>
      </c>
      <c r="I48" s="12" t="s">
        <v>597</v>
      </c>
      <c r="J48" s="13">
        <v>83</v>
      </c>
      <c r="K48" s="13" t="s">
        <v>32</v>
      </c>
      <c r="L48" s="18"/>
    </row>
    <row r="49" spans="1:12" ht="126" x14ac:dyDescent="0.25">
      <c r="A49" s="9">
        <v>44</v>
      </c>
      <c r="B49" s="10" t="s">
        <v>218</v>
      </c>
      <c r="C49" s="11" t="s">
        <v>219</v>
      </c>
      <c r="D49" s="11" t="s">
        <v>220</v>
      </c>
      <c r="E49" s="11" t="s">
        <v>221</v>
      </c>
      <c r="F49" s="11" t="s">
        <v>222</v>
      </c>
      <c r="G49" s="38" t="s">
        <v>223</v>
      </c>
      <c r="H49" s="26">
        <v>5000000</v>
      </c>
      <c r="I49" s="12" t="s">
        <v>30</v>
      </c>
      <c r="J49" s="19">
        <v>89</v>
      </c>
      <c r="K49" s="20" t="s">
        <v>32</v>
      </c>
      <c r="L49" s="37"/>
    </row>
    <row r="50" spans="1:12" ht="63" x14ac:dyDescent="0.25">
      <c r="A50" s="9">
        <v>45</v>
      </c>
      <c r="B50" s="10" t="s">
        <v>224</v>
      </c>
      <c r="C50" s="11" t="s">
        <v>225</v>
      </c>
      <c r="D50" s="11" t="s">
        <v>226</v>
      </c>
      <c r="E50" s="11" t="s">
        <v>227</v>
      </c>
      <c r="F50" s="11" t="s">
        <v>228</v>
      </c>
      <c r="G50" s="38" t="s">
        <v>229</v>
      </c>
      <c r="H50" s="26">
        <v>5000000</v>
      </c>
      <c r="I50" s="12" t="s">
        <v>13</v>
      </c>
      <c r="J50" s="19"/>
      <c r="K50" s="12" t="s">
        <v>13</v>
      </c>
      <c r="L50" s="18"/>
    </row>
    <row r="51" spans="1:12" ht="110.25" x14ac:dyDescent="0.25">
      <c r="A51" s="9">
        <v>46</v>
      </c>
      <c r="B51" s="10" t="s">
        <v>230</v>
      </c>
      <c r="C51" s="11" t="s">
        <v>231</v>
      </c>
      <c r="D51" s="11" t="s">
        <v>232</v>
      </c>
      <c r="E51" s="11" t="s">
        <v>233</v>
      </c>
      <c r="F51" s="11" t="s">
        <v>234</v>
      </c>
      <c r="G51" s="38" t="s">
        <v>235</v>
      </c>
      <c r="H51" s="26">
        <v>10000000</v>
      </c>
      <c r="I51" s="12" t="s">
        <v>30</v>
      </c>
      <c r="J51" s="19">
        <v>91</v>
      </c>
      <c r="K51" s="20" t="s">
        <v>236</v>
      </c>
      <c r="L51" s="37" t="s">
        <v>237</v>
      </c>
    </row>
    <row r="52" spans="1:12" ht="15.75" x14ac:dyDescent="0.25">
      <c r="A52" s="29" t="s">
        <v>238</v>
      </c>
      <c r="B52" s="30"/>
      <c r="C52" s="30"/>
      <c r="D52" s="30"/>
      <c r="E52" s="30"/>
      <c r="F52" s="30"/>
      <c r="G52" s="30"/>
      <c r="H52" s="23">
        <f>SUM(H53:H63)</f>
        <v>60000000</v>
      </c>
      <c r="I52" s="24"/>
      <c r="J52" s="24"/>
      <c r="K52" s="24"/>
      <c r="L52" s="24"/>
    </row>
    <row r="53" spans="1:12" ht="94.5" x14ac:dyDescent="0.25">
      <c r="A53" s="9">
        <v>47</v>
      </c>
      <c r="B53" s="10" t="s">
        <v>239</v>
      </c>
      <c r="C53" s="50" t="s">
        <v>240</v>
      </c>
      <c r="D53" s="11" t="s">
        <v>611</v>
      </c>
      <c r="E53" s="27" t="s">
        <v>241</v>
      </c>
      <c r="F53" s="50" t="s">
        <v>242</v>
      </c>
      <c r="G53" s="50" t="s">
        <v>243</v>
      </c>
      <c r="H53" s="51">
        <v>10000000</v>
      </c>
      <c r="I53" s="12" t="s">
        <v>30</v>
      </c>
      <c r="J53" s="37">
        <v>74.33</v>
      </c>
      <c r="K53" s="37" t="s">
        <v>71</v>
      </c>
      <c r="L53" s="18"/>
    </row>
    <row r="54" spans="1:12" ht="78.75" x14ac:dyDescent="0.25">
      <c r="A54" s="9">
        <v>48</v>
      </c>
      <c r="B54" s="10" t="s">
        <v>244</v>
      </c>
      <c r="C54" s="50" t="s">
        <v>245</v>
      </c>
      <c r="D54" s="11" t="s">
        <v>612</v>
      </c>
      <c r="E54" s="27" t="s">
        <v>246</v>
      </c>
      <c r="F54" s="50" t="s">
        <v>242</v>
      </c>
      <c r="G54" s="52" t="s">
        <v>247</v>
      </c>
      <c r="H54" s="51">
        <v>5000000</v>
      </c>
      <c r="I54" s="12" t="s">
        <v>30</v>
      </c>
      <c r="J54" s="37">
        <v>78</v>
      </c>
      <c r="K54" s="37" t="s">
        <v>71</v>
      </c>
      <c r="L54" s="18"/>
    </row>
    <row r="55" spans="1:12" ht="78.75" x14ac:dyDescent="0.25">
      <c r="A55" s="9">
        <v>49</v>
      </c>
      <c r="B55" s="10" t="s">
        <v>248</v>
      </c>
      <c r="C55" s="53" t="s">
        <v>249</v>
      </c>
      <c r="D55" s="54" t="s">
        <v>250</v>
      </c>
      <c r="E55" s="27" t="s">
        <v>251</v>
      </c>
      <c r="F55" s="54" t="s">
        <v>252</v>
      </c>
      <c r="G55" s="52" t="s">
        <v>247</v>
      </c>
      <c r="H55" s="51">
        <v>5000000</v>
      </c>
      <c r="I55" s="16">
        <v>2</v>
      </c>
      <c r="J55" s="13">
        <v>79</v>
      </c>
      <c r="K55" s="13" t="s">
        <v>71</v>
      </c>
      <c r="L55" s="18"/>
    </row>
    <row r="56" spans="1:12" ht="94.5" x14ac:dyDescent="0.25">
      <c r="A56" s="9">
        <v>50</v>
      </c>
      <c r="B56" s="10" t="s">
        <v>253</v>
      </c>
      <c r="C56" s="54" t="s">
        <v>254</v>
      </c>
      <c r="D56" s="11" t="s">
        <v>613</v>
      </c>
      <c r="E56" s="27" t="s">
        <v>255</v>
      </c>
      <c r="F56" s="54" t="s">
        <v>256</v>
      </c>
      <c r="G56" s="52" t="s">
        <v>247</v>
      </c>
      <c r="H56" s="51">
        <v>5000000</v>
      </c>
      <c r="I56" s="12" t="s">
        <v>597</v>
      </c>
      <c r="J56" s="13">
        <v>84</v>
      </c>
      <c r="K56" s="13" t="s">
        <v>32</v>
      </c>
      <c r="L56" s="18"/>
    </row>
    <row r="57" spans="1:12" ht="63" x14ac:dyDescent="0.25">
      <c r="A57" s="9">
        <v>51</v>
      </c>
      <c r="B57" s="10" t="s">
        <v>257</v>
      </c>
      <c r="C57" s="50" t="s">
        <v>258</v>
      </c>
      <c r="D57" s="11" t="s">
        <v>614</v>
      </c>
      <c r="E57" s="27" t="s">
        <v>259</v>
      </c>
      <c r="F57" s="54" t="s">
        <v>260</v>
      </c>
      <c r="G57" s="50" t="s">
        <v>247</v>
      </c>
      <c r="H57" s="51">
        <v>5000000</v>
      </c>
      <c r="I57" s="12" t="s">
        <v>13</v>
      </c>
      <c r="J57" s="19"/>
      <c r="K57" s="12" t="s">
        <v>13</v>
      </c>
      <c r="L57" s="18"/>
    </row>
    <row r="58" spans="1:12" ht="47.25" x14ac:dyDescent="0.25">
      <c r="A58" s="9">
        <v>52</v>
      </c>
      <c r="B58" s="10" t="s">
        <v>261</v>
      </c>
      <c r="C58" s="50" t="s">
        <v>262</v>
      </c>
      <c r="D58" s="11" t="s">
        <v>263</v>
      </c>
      <c r="E58" s="27" t="s">
        <v>264</v>
      </c>
      <c r="F58" s="54" t="s">
        <v>265</v>
      </c>
      <c r="G58" s="50" t="s">
        <v>247</v>
      </c>
      <c r="H58" s="51">
        <v>5000000</v>
      </c>
      <c r="I58" s="12" t="s">
        <v>597</v>
      </c>
      <c r="J58" s="13">
        <v>82.33</v>
      </c>
      <c r="K58" s="13" t="s">
        <v>32</v>
      </c>
      <c r="L58" s="18"/>
    </row>
    <row r="59" spans="1:12" ht="94.5" x14ac:dyDescent="0.25">
      <c r="A59" s="9">
        <v>53</v>
      </c>
      <c r="B59" s="10" t="s">
        <v>266</v>
      </c>
      <c r="C59" s="50" t="s">
        <v>267</v>
      </c>
      <c r="D59" s="54" t="s">
        <v>615</v>
      </c>
      <c r="E59" s="27" t="s">
        <v>268</v>
      </c>
      <c r="F59" s="50" t="s">
        <v>265</v>
      </c>
      <c r="G59" s="50" t="s">
        <v>247</v>
      </c>
      <c r="H59" s="51">
        <v>5000000</v>
      </c>
      <c r="I59" s="12" t="s">
        <v>597</v>
      </c>
      <c r="J59" s="13">
        <v>81.67</v>
      </c>
      <c r="K59" s="13" t="s">
        <v>32</v>
      </c>
      <c r="L59" s="18"/>
    </row>
    <row r="60" spans="1:12" ht="110.25" x14ac:dyDescent="0.25">
      <c r="A60" s="9">
        <v>54</v>
      </c>
      <c r="B60" s="10" t="s">
        <v>269</v>
      </c>
      <c r="C60" s="50" t="s">
        <v>270</v>
      </c>
      <c r="D60" s="11" t="s">
        <v>616</v>
      </c>
      <c r="E60" s="27" t="s">
        <v>271</v>
      </c>
      <c r="F60" s="50" t="s">
        <v>272</v>
      </c>
      <c r="G60" s="50" t="s">
        <v>247</v>
      </c>
      <c r="H60" s="51">
        <v>5000000</v>
      </c>
      <c r="I60" s="12" t="s">
        <v>597</v>
      </c>
      <c r="J60" s="13">
        <v>86</v>
      </c>
      <c r="K60" s="13" t="s">
        <v>32</v>
      </c>
      <c r="L60" s="18"/>
    </row>
    <row r="61" spans="1:12" ht="94.5" x14ac:dyDescent="0.25">
      <c r="A61" s="9">
        <v>55</v>
      </c>
      <c r="B61" s="10" t="s">
        <v>273</v>
      </c>
      <c r="C61" s="11" t="s">
        <v>274</v>
      </c>
      <c r="D61" s="11" t="s">
        <v>275</v>
      </c>
      <c r="E61" s="11" t="s">
        <v>276</v>
      </c>
      <c r="F61" s="11" t="s">
        <v>277</v>
      </c>
      <c r="G61" s="38" t="s">
        <v>278</v>
      </c>
      <c r="H61" s="26">
        <v>5000000</v>
      </c>
      <c r="I61" s="12" t="s">
        <v>597</v>
      </c>
      <c r="J61" s="13">
        <v>82</v>
      </c>
      <c r="K61" s="13" t="s">
        <v>32</v>
      </c>
      <c r="L61" s="18"/>
    </row>
    <row r="62" spans="1:12" ht="110.25" x14ac:dyDescent="0.25">
      <c r="A62" s="9">
        <v>56</v>
      </c>
      <c r="B62" s="10" t="s">
        <v>279</v>
      </c>
      <c r="C62" s="11" t="s">
        <v>280</v>
      </c>
      <c r="D62" s="27" t="s">
        <v>281</v>
      </c>
      <c r="E62" s="27" t="s">
        <v>282</v>
      </c>
      <c r="F62" s="11" t="s">
        <v>242</v>
      </c>
      <c r="G62" s="11" t="s">
        <v>283</v>
      </c>
      <c r="H62" s="31">
        <v>5000000</v>
      </c>
      <c r="I62" s="12" t="s">
        <v>30</v>
      </c>
      <c r="J62" s="37">
        <v>72</v>
      </c>
      <c r="K62" s="37" t="s">
        <v>71</v>
      </c>
      <c r="L62" s="18"/>
    </row>
    <row r="63" spans="1:12" ht="78.75" x14ac:dyDescent="0.25">
      <c r="A63" s="9">
        <v>57</v>
      </c>
      <c r="B63" s="10" t="s">
        <v>284</v>
      </c>
      <c r="C63" s="11" t="s">
        <v>285</v>
      </c>
      <c r="D63" s="27" t="s">
        <v>286</v>
      </c>
      <c r="E63" s="27" t="s">
        <v>287</v>
      </c>
      <c r="F63" s="11" t="s">
        <v>288</v>
      </c>
      <c r="G63" s="11" t="s">
        <v>283</v>
      </c>
      <c r="H63" s="31">
        <v>5000000</v>
      </c>
      <c r="I63" s="12" t="s">
        <v>30</v>
      </c>
      <c r="J63" s="37">
        <v>61.33</v>
      </c>
      <c r="K63" s="37" t="s">
        <v>38</v>
      </c>
      <c r="L63" s="18"/>
    </row>
    <row r="64" spans="1:12" ht="15.75" x14ac:dyDescent="0.25">
      <c r="A64" s="29" t="s">
        <v>289</v>
      </c>
      <c r="B64" s="30"/>
      <c r="C64" s="30"/>
      <c r="D64" s="30"/>
      <c r="E64" s="30"/>
      <c r="F64" s="30"/>
      <c r="G64" s="30"/>
      <c r="H64" s="23">
        <f>SUM(H65:H70)</f>
        <v>30000000</v>
      </c>
      <c r="I64" s="24"/>
      <c r="J64" s="24"/>
      <c r="K64" s="24"/>
      <c r="L64" s="24"/>
    </row>
    <row r="65" spans="1:12" ht="31.5" x14ac:dyDescent="0.25">
      <c r="A65" s="9">
        <v>58</v>
      </c>
      <c r="B65" s="10" t="s">
        <v>290</v>
      </c>
      <c r="C65" s="11" t="s">
        <v>291</v>
      </c>
      <c r="D65" s="27" t="s">
        <v>292</v>
      </c>
      <c r="E65" s="27" t="s">
        <v>293</v>
      </c>
      <c r="F65" s="11" t="s">
        <v>294</v>
      </c>
      <c r="G65" s="11" t="s">
        <v>295</v>
      </c>
      <c r="H65" s="41">
        <v>5000000</v>
      </c>
      <c r="I65" s="12" t="s">
        <v>597</v>
      </c>
      <c r="J65" s="13">
        <v>82.7</v>
      </c>
      <c r="K65" s="13" t="s">
        <v>32</v>
      </c>
      <c r="L65" s="18"/>
    </row>
    <row r="66" spans="1:12" ht="63" x14ac:dyDescent="0.25">
      <c r="A66" s="9">
        <v>59</v>
      </c>
      <c r="B66" s="10" t="s">
        <v>296</v>
      </c>
      <c r="C66" s="11" t="s">
        <v>297</v>
      </c>
      <c r="D66" s="27" t="s">
        <v>298</v>
      </c>
      <c r="E66" s="27" t="s">
        <v>299</v>
      </c>
      <c r="F66" s="27" t="s">
        <v>300</v>
      </c>
      <c r="G66" s="11" t="s">
        <v>301</v>
      </c>
      <c r="H66" s="41">
        <v>5000000</v>
      </c>
      <c r="I66" s="12" t="s">
        <v>597</v>
      </c>
      <c r="J66" s="13">
        <v>86</v>
      </c>
      <c r="K66" s="13" t="s">
        <v>32</v>
      </c>
      <c r="L66" s="18"/>
    </row>
    <row r="67" spans="1:12" ht="126" x14ac:dyDescent="0.25">
      <c r="A67" s="9">
        <v>60</v>
      </c>
      <c r="B67" s="10" t="s">
        <v>302</v>
      </c>
      <c r="C67" s="11" t="s">
        <v>303</v>
      </c>
      <c r="D67" s="27" t="s">
        <v>304</v>
      </c>
      <c r="E67" s="27" t="s">
        <v>305</v>
      </c>
      <c r="F67" s="11" t="s">
        <v>306</v>
      </c>
      <c r="G67" s="11" t="s">
        <v>295</v>
      </c>
      <c r="H67" s="41">
        <v>5000000</v>
      </c>
      <c r="I67" s="16">
        <v>1</v>
      </c>
      <c r="J67" s="19">
        <v>90</v>
      </c>
      <c r="K67" s="20" t="s">
        <v>236</v>
      </c>
      <c r="L67" s="18"/>
    </row>
    <row r="68" spans="1:12" ht="63" x14ac:dyDescent="0.25">
      <c r="A68" s="9">
        <v>61</v>
      </c>
      <c r="B68" s="10" t="s">
        <v>307</v>
      </c>
      <c r="C68" s="11" t="s">
        <v>308</v>
      </c>
      <c r="D68" s="10" t="s">
        <v>309</v>
      </c>
      <c r="E68" s="42" t="s">
        <v>310</v>
      </c>
      <c r="F68" s="10" t="s">
        <v>311</v>
      </c>
      <c r="G68" s="27" t="s">
        <v>312</v>
      </c>
      <c r="H68" s="41">
        <v>5000000</v>
      </c>
      <c r="I68" s="12" t="s">
        <v>13</v>
      </c>
      <c r="J68" s="12"/>
      <c r="K68" s="12" t="s">
        <v>13</v>
      </c>
      <c r="L68" s="18"/>
    </row>
    <row r="69" spans="1:12" ht="47.25" x14ac:dyDescent="0.25">
      <c r="A69" s="9">
        <v>62</v>
      </c>
      <c r="B69" s="10" t="s">
        <v>313</v>
      </c>
      <c r="C69" s="11" t="s">
        <v>314</v>
      </c>
      <c r="D69" s="11" t="s">
        <v>315</v>
      </c>
      <c r="E69" s="27" t="s">
        <v>316</v>
      </c>
      <c r="F69" s="11" t="s">
        <v>317</v>
      </c>
      <c r="G69" s="11" t="s">
        <v>312</v>
      </c>
      <c r="H69" s="41">
        <v>5000000</v>
      </c>
      <c r="I69" s="12" t="s">
        <v>30</v>
      </c>
      <c r="J69" s="19">
        <v>88.7</v>
      </c>
      <c r="K69" s="20" t="s">
        <v>32</v>
      </c>
      <c r="L69" s="18"/>
    </row>
    <row r="70" spans="1:12" ht="78.75" x14ac:dyDescent="0.25">
      <c r="A70" s="9">
        <v>63</v>
      </c>
      <c r="B70" s="10" t="s">
        <v>318</v>
      </c>
      <c r="C70" s="11" t="s">
        <v>319</v>
      </c>
      <c r="D70" s="11" t="s">
        <v>320</v>
      </c>
      <c r="E70" s="27" t="s">
        <v>321</v>
      </c>
      <c r="F70" s="11" t="s">
        <v>317</v>
      </c>
      <c r="G70" s="11" t="s">
        <v>312</v>
      </c>
      <c r="H70" s="41">
        <v>5000000</v>
      </c>
      <c r="I70" s="12" t="s">
        <v>597</v>
      </c>
      <c r="J70" s="13">
        <v>87</v>
      </c>
      <c r="K70" s="13" t="s">
        <v>32</v>
      </c>
      <c r="L70" s="18"/>
    </row>
    <row r="71" spans="1:12" ht="15.75" x14ac:dyDescent="0.25">
      <c r="A71" s="29" t="s">
        <v>322</v>
      </c>
      <c r="B71" s="30"/>
      <c r="C71" s="30"/>
      <c r="D71" s="30"/>
      <c r="E71" s="30"/>
      <c r="F71" s="30"/>
      <c r="G71" s="30"/>
      <c r="H71" s="23">
        <f>SUM(H72:H82)</f>
        <v>120000000</v>
      </c>
      <c r="I71" s="24"/>
      <c r="J71" s="24"/>
      <c r="K71" s="24"/>
      <c r="L71" s="24"/>
    </row>
    <row r="72" spans="1:12" ht="110.25" x14ac:dyDescent="0.25">
      <c r="A72" s="9">
        <v>64</v>
      </c>
      <c r="B72" s="10" t="s">
        <v>323</v>
      </c>
      <c r="C72" s="11" t="s">
        <v>324</v>
      </c>
      <c r="D72" s="11" t="s">
        <v>325</v>
      </c>
      <c r="E72" s="11" t="s">
        <v>326</v>
      </c>
      <c r="F72" s="11" t="s">
        <v>327</v>
      </c>
      <c r="G72" s="25" t="s">
        <v>328</v>
      </c>
      <c r="H72" s="26">
        <v>15000000</v>
      </c>
      <c r="I72" s="12" t="s">
        <v>13</v>
      </c>
      <c r="J72" s="12"/>
      <c r="K72" s="12" t="s">
        <v>13</v>
      </c>
      <c r="L72" s="18"/>
    </row>
    <row r="73" spans="1:12" ht="63" x14ac:dyDescent="0.25">
      <c r="A73" s="9">
        <v>65</v>
      </c>
      <c r="B73" s="10" t="s">
        <v>329</v>
      </c>
      <c r="C73" s="11" t="s">
        <v>330</v>
      </c>
      <c r="D73" s="11" t="s">
        <v>331</v>
      </c>
      <c r="E73" s="11"/>
      <c r="F73" s="11" t="s">
        <v>332</v>
      </c>
      <c r="G73" s="25" t="s">
        <v>333</v>
      </c>
      <c r="H73" s="26">
        <v>15000000</v>
      </c>
      <c r="I73" s="12" t="s">
        <v>13</v>
      </c>
      <c r="J73" s="12"/>
      <c r="K73" s="12" t="s">
        <v>13</v>
      </c>
      <c r="L73" s="18"/>
    </row>
    <row r="74" spans="1:12" ht="270" x14ac:dyDescent="0.25">
      <c r="A74" s="9">
        <v>66</v>
      </c>
      <c r="B74" s="10" t="s">
        <v>334</v>
      </c>
      <c r="C74" s="11" t="s">
        <v>335</v>
      </c>
      <c r="D74" s="11" t="s">
        <v>336</v>
      </c>
      <c r="E74" s="11" t="s">
        <v>337</v>
      </c>
      <c r="F74" s="11" t="s">
        <v>338</v>
      </c>
      <c r="G74" s="25" t="s">
        <v>339</v>
      </c>
      <c r="H74" s="26">
        <v>15000000</v>
      </c>
      <c r="I74" s="16">
        <v>2</v>
      </c>
      <c r="J74" s="13">
        <v>93</v>
      </c>
      <c r="K74" s="14" t="s">
        <v>236</v>
      </c>
      <c r="L74" s="15" t="s">
        <v>603</v>
      </c>
    </row>
    <row r="75" spans="1:12" ht="94.5" x14ac:dyDescent="0.25">
      <c r="A75" s="9">
        <v>67</v>
      </c>
      <c r="B75" s="10" t="s">
        <v>340</v>
      </c>
      <c r="C75" s="11" t="s">
        <v>341</v>
      </c>
      <c r="D75" s="11" t="s">
        <v>342</v>
      </c>
      <c r="E75" s="11" t="s">
        <v>343</v>
      </c>
      <c r="F75" s="11" t="s">
        <v>344</v>
      </c>
      <c r="G75" s="25" t="s">
        <v>345</v>
      </c>
      <c r="H75" s="26">
        <v>10000000</v>
      </c>
      <c r="I75" s="12" t="s">
        <v>13</v>
      </c>
      <c r="J75" s="12"/>
      <c r="K75" s="12" t="s">
        <v>13</v>
      </c>
      <c r="L75" s="18"/>
    </row>
    <row r="76" spans="1:12" ht="94.5" x14ac:dyDescent="0.25">
      <c r="A76" s="9">
        <v>68</v>
      </c>
      <c r="B76" s="10" t="s">
        <v>346</v>
      </c>
      <c r="C76" s="11" t="s">
        <v>347</v>
      </c>
      <c r="D76" s="11" t="s">
        <v>348</v>
      </c>
      <c r="E76" s="11" t="s">
        <v>349</v>
      </c>
      <c r="F76" s="11" t="s">
        <v>344</v>
      </c>
      <c r="G76" s="25" t="s">
        <v>345</v>
      </c>
      <c r="H76" s="26">
        <v>10000000</v>
      </c>
      <c r="I76" s="12" t="s">
        <v>13</v>
      </c>
      <c r="J76" s="19"/>
      <c r="K76" s="12" t="s">
        <v>13</v>
      </c>
      <c r="L76" s="18"/>
    </row>
    <row r="77" spans="1:12" ht="110.25" x14ac:dyDescent="0.25">
      <c r="A77" s="9">
        <v>69</v>
      </c>
      <c r="B77" s="10" t="s">
        <v>350</v>
      </c>
      <c r="C77" s="11" t="s">
        <v>351</v>
      </c>
      <c r="D77" s="11" t="s">
        <v>352</v>
      </c>
      <c r="E77" s="11" t="s">
        <v>353</v>
      </c>
      <c r="F77" s="11" t="s">
        <v>354</v>
      </c>
      <c r="G77" s="25" t="s">
        <v>355</v>
      </c>
      <c r="H77" s="26">
        <v>10000000</v>
      </c>
      <c r="I77" s="12" t="s">
        <v>13</v>
      </c>
      <c r="J77" s="19"/>
      <c r="K77" s="12" t="s">
        <v>13</v>
      </c>
      <c r="L77" s="18"/>
    </row>
    <row r="78" spans="1:12" ht="150" x14ac:dyDescent="0.25">
      <c r="A78" s="9">
        <v>70</v>
      </c>
      <c r="B78" s="10" t="s">
        <v>356</v>
      </c>
      <c r="C78" s="11" t="s">
        <v>357</v>
      </c>
      <c r="D78" s="11" t="s">
        <v>358</v>
      </c>
      <c r="E78" s="11" t="s">
        <v>359</v>
      </c>
      <c r="F78" s="11" t="s">
        <v>360</v>
      </c>
      <c r="G78" s="11" t="s">
        <v>355</v>
      </c>
      <c r="H78" s="26">
        <v>10000000</v>
      </c>
      <c r="I78" s="12" t="s">
        <v>30</v>
      </c>
      <c r="J78" s="43">
        <v>85.7</v>
      </c>
      <c r="K78" s="43" t="s">
        <v>32</v>
      </c>
      <c r="L78" s="44" t="s">
        <v>361</v>
      </c>
    </row>
    <row r="79" spans="1:12" ht="120" x14ac:dyDescent="0.25">
      <c r="A79" s="9">
        <v>71</v>
      </c>
      <c r="B79" s="10" t="s">
        <v>362</v>
      </c>
      <c r="C79" s="11" t="s">
        <v>363</v>
      </c>
      <c r="D79" s="27" t="s">
        <v>364</v>
      </c>
      <c r="E79" s="11"/>
      <c r="F79" s="11" t="s">
        <v>365</v>
      </c>
      <c r="G79" s="27" t="s">
        <v>355</v>
      </c>
      <c r="H79" s="26">
        <v>10000000</v>
      </c>
      <c r="I79" s="12" t="s">
        <v>597</v>
      </c>
      <c r="J79" s="13">
        <v>89.4</v>
      </c>
      <c r="K79" s="13" t="s">
        <v>32</v>
      </c>
      <c r="L79" s="15" t="s">
        <v>604</v>
      </c>
    </row>
    <row r="80" spans="1:12" ht="165" x14ac:dyDescent="0.25">
      <c r="A80" s="9">
        <v>72</v>
      </c>
      <c r="B80" s="10" t="s">
        <v>366</v>
      </c>
      <c r="C80" s="11" t="s">
        <v>367</v>
      </c>
      <c r="D80" s="27" t="s">
        <v>368</v>
      </c>
      <c r="E80" s="11" t="s">
        <v>369</v>
      </c>
      <c r="F80" s="11" t="s">
        <v>365</v>
      </c>
      <c r="G80" s="27" t="s">
        <v>355</v>
      </c>
      <c r="H80" s="26">
        <v>10000000</v>
      </c>
      <c r="I80" s="12" t="s">
        <v>597</v>
      </c>
      <c r="J80" s="13">
        <v>88</v>
      </c>
      <c r="K80" s="13" t="s">
        <v>32</v>
      </c>
      <c r="L80" s="15" t="s">
        <v>605</v>
      </c>
    </row>
    <row r="81" spans="1:12" ht="105" x14ac:dyDescent="0.25">
      <c r="A81" s="9">
        <v>73</v>
      </c>
      <c r="B81" s="10" t="s">
        <v>370</v>
      </c>
      <c r="C81" s="11" t="s">
        <v>371</v>
      </c>
      <c r="D81" s="27" t="s">
        <v>372</v>
      </c>
      <c r="E81" s="11" t="s">
        <v>373</v>
      </c>
      <c r="F81" s="11" t="s">
        <v>360</v>
      </c>
      <c r="G81" s="27" t="s">
        <v>355</v>
      </c>
      <c r="H81" s="26">
        <v>10000000</v>
      </c>
      <c r="I81" s="12" t="s">
        <v>30</v>
      </c>
      <c r="J81" s="43">
        <v>85</v>
      </c>
      <c r="K81" s="43" t="s">
        <v>32</v>
      </c>
      <c r="L81" s="44" t="s">
        <v>374</v>
      </c>
    </row>
    <row r="82" spans="1:12" ht="78.75" x14ac:dyDescent="0.25">
      <c r="A82" s="9">
        <v>74</v>
      </c>
      <c r="B82" s="10" t="s">
        <v>375</v>
      </c>
      <c r="C82" s="27" t="s">
        <v>376</v>
      </c>
      <c r="D82" s="27" t="s">
        <v>377</v>
      </c>
      <c r="E82" s="11" t="s">
        <v>378</v>
      </c>
      <c r="F82" s="11" t="s">
        <v>327</v>
      </c>
      <c r="G82" s="55" t="s">
        <v>379</v>
      </c>
      <c r="H82" s="26">
        <v>5000000</v>
      </c>
      <c r="I82" s="12" t="s">
        <v>30</v>
      </c>
      <c r="J82" s="43">
        <v>78.3</v>
      </c>
      <c r="K82" s="43" t="s">
        <v>71</v>
      </c>
      <c r="L82" s="44"/>
    </row>
    <row r="83" spans="1:12" ht="15.75" x14ac:dyDescent="0.25">
      <c r="A83" s="29" t="s">
        <v>380</v>
      </c>
      <c r="B83" s="30"/>
      <c r="C83" s="30"/>
      <c r="D83" s="30"/>
      <c r="E83" s="30"/>
      <c r="F83" s="30"/>
      <c r="G83" s="30"/>
      <c r="H83" s="23">
        <f>SUM(H84:H118)</f>
        <v>275000000</v>
      </c>
      <c r="I83" s="24"/>
      <c r="J83" s="24"/>
      <c r="K83" s="24"/>
      <c r="L83" s="24"/>
    </row>
    <row r="84" spans="1:12" ht="110.25" x14ac:dyDescent="0.25">
      <c r="A84" s="9">
        <v>75</v>
      </c>
      <c r="B84" s="10" t="s">
        <v>381</v>
      </c>
      <c r="C84" s="11" t="s">
        <v>382</v>
      </c>
      <c r="D84" s="11" t="s">
        <v>383</v>
      </c>
      <c r="E84" s="11" t="s">
        <v>384</v>
      </c>
      <c r="F84" s="11" t="s">
        <v>385</v>
      </c>
      <c r="G84" s="11" t="s">
        <v>386</v>
      </c>
      <c r="H84" s="45">
        <v>5000000</v>
      </c>
      <c r="I84" s="12" t="s">
        <v>597</v>
      </c>
      <c r="J84" s="12" t="s">
        <v>599</v>
      </c>
      <c r="K84" s="18" t="s">
        <v>71</v>
      </c>
      <c r="L84" s="18"/>
    </row>
    <row r="85" spans="1:12" ht="94.5" x14ac:dyDescent="0.25">
      <c r="A85" s="9">
        <v>76</v>
      </c>
      <c r="B85" s="10" t="s">
        <v>387</v>
      </c>
      <c r="C85" s="11" t="s">
        <v>388</v>
      </c>
      <c r="D85" s="11" t="s">
        <v>389</v>
      </c>
      <c r="E85" s="11" t="s">
        <v>390</v>
      </c>
      <c r="F85" s="11" t="s">
        <v>391</v>
      </c>
      <c r="G85" s="25" t="s">
        <v>392</v>
      </c>
      <c r="H85" s="45">
        <v>5000000</v>
      </c>
      <c r="I85" s="12" t="s">
        <v>13</v>
      </c>
      <c r="J85" s="12"/>
      <c r="K85" s="12" t="s">
        <v>13</v>
      </c>
      <c r="L85" s="18"/>
    </row>
    <row r="86" spans="1:12" ht="94.5" x14ac:dyDescent="0.25">
      <c r="A86" s="9">
        <v>77</v>
      </c>
      <c r="B86" s="10" t="s">
        <v>393</v>
      </c>
      <c r="C86" s="11" t="s">
        <v>394</v>
      </c>
      <c r="D86" s="11" t="s">
        <v>395</v>
      </c>
      <c r="E86" s="11" t="s">
        <v>396</v>
      </c>
      <c r="F86" s="11" t="s">
        <v>391</v>
      </c>
      <c r="G86" s="25" t="s">
        <v>392</v>
      </c>
      <c r="H86" s="45">
        <v>5000000</v>
      </c>
      <c r="I86" s="16" t="s">
        <v>13</v>
      </c>
      <c r="J86" s="16"/>
      <c r="K86" s="12" t="s">
        <v>13</v>
      </c>
      <c r="L86" s="18"/>
    </row>
    <row r="87" spans="1:12" ht="110.25" x14ac:dyDescent="0.25">
      <c r="A87" s="9">
        <v>78</v>
      </c>
      <c r="B87" s="10" t="s">
        <v>397</v>
      </c>
      <c r="C87" s="11" t="s">
        <v>398</v>
      </c>
      <c r="D87" s="11" t="s">
        <v>399</v>
      </c>
      <c r="E87" s="11" t="s">
        <v>400</v>
      </c>
      <c r="F87" s="11" t="s">
        <v>401</v>
      </c>
      <c r="G87" s="25" t="s">
        <v>402</v>
      </c>
      <c r="H87" s="45">
        <v>10000000</v>
      </c>
      <c r="I87" s="12" t="s">
        <v>30</v>
      </c>
      <c r="J87" s="19">
        <v>80.7</v>
      </c>
      <c r="K87" s="19" t="s">
        <v>32</v>
      </c>
      <c r="L87" s="42" t="s">
        <v>403</v>
      </c>
    </row>
    <row r="88" spans="1:12" ht="94.5" x14ac:dyDescent="0.25">
      <c r="A88" s="9">
        <v>79</v>
      </c>
      <c r="B88" s="10" t="s">
        <v>404</v>
      </c>
      <c r="C88" s="11" t="s">
        <v>405</v>
      </c>
      <c r="D88" s="11" t="s">
        <v>406</v>
      </c>
      <c r="E88" s="11" t="s">
        <v>407</v>
      </c>
      <c r="F88" s="11" t="s">
        <v>401</v>
      </c>
      <c r="G88" s="25" t="s">
        <v>402</v>
      </c>
      <c r="H88" s="45">
        <v>10000000</v>
      </c>
      <c r="I88" s="12" t="s">
        <v>30</v>
      </c>
      <c r="J88" s="19">
        <v>83.7</v>
      </c>
      <c r="K88" s="19" t="s">
        <v>32</v>
      </c>
      <c r="L88" s="42" t="s">
        <v>408</v>
      </c>
    </row>
    <row r="89" spans="1:12" ht="141.75" x14ac:dyDescent="0.25">
      <c r="A89" s="9">
        <v>80</v>
      </c>
      <c r="B89" s="10" t="s">
        <v>409</v>
      </c>
      <c r="C89" s="11" t="s">
        <v>410</v>
      </c>
      <c r="D89" s="11" t="s">
        <v>411</v>
      </c>
      <c r="E89" s="11" t="s">
        <v>412</v>
      </c>
      <c r="F89" s="11" t="s">
        <v>401</v>
      </c>
      <c r="G89" s="11" t="s">
        <v>413</v>
      </c>
      <c r="H89" s="45">
        <v>10000000</v>
      </c>
      <c r="I89" s="12" t="s">
        <v>30</v>
      </c>
      <c r="J89" s="56">
        <v>84.3</v>
      </c>
      <c r="K89" s="56" t="s">
        <v>32</v>
      </c>
      <c r="L89" s="57" t="s">
        <v>414</v>
      </c>
    </row>
    <row r="90" spans="1:12" ht="110.25" x14ac:dyDescent="0.25">
      <c r="A90" s="9">
        <v>81</v>
      </c>
      <c r="B90" s="10" t="s">
        <v>415</v>
      </c>
      <c r="C90" s="11" t="s">
        <v>416</v>
      </c>
      <c r="D90" s="11" t="s">
        <v>417</v>
      </c>
      <c r="E90" s="11" t="s">
        <v>418</v>
      </c>
      <c r="F90" s="11" t="s">
        <v>401</v>
      </c>
      <c r="G90" s="11" t="s">
        <v>419</v>
      </c>
      <c r="H90" s="45">
        <v>10000000</v>
      </c>
      <c r="I90" s="12" t="s">
        <v>30</v>
      </c>
      <c r="J90" s="19">
        <v>81.7</v>
      </c>
      <c r="K90" s="19" t="s">
        <v>32</v>
      </c>
      <c r="L90" s="42" t="s">
        <v>420</v>
      </c>
    </row>
    <row r="91" spans="1:12" ht="105" x14ac:dyDescent="0.25">
      <c r="A91" s="9">
        <v>82</v>
      </c>
      <c r="B91" s="10" t="s">
        <v>421</v>
      </c>
      <c r="C91" s="11" t="s">
        <v>422</v>
      </c>
      <c r="D91" s="11" t="s">
        <v>423</v>
      </c>
      <c r="E91" s="11" t="s">
        <v>424</v>
      </c>
      <c r="F91" s="11" t="s">
        <v>425</v>
      </c>
      <c r="G91" s="25" t="s">
        <v>426</v>
      </c>
      <c r="H91" s="45">
        <v>7500000</v>
      </c>
      <c r="I91" s="12" t="s">
        <v>30</v>
      </c>
      <c r="J91" s="19">
        <v>88</v>
      </c>
      <c r="K91" s="19" t="s">
        <v>32</v>
      </c>
      <c r="L91" s="42" t="s">
        <v>427</v>
      </c>
    </row>
    <row r="92" spans="1:12" ht="47.25" x14ac:dyDescent="0.25">
      <c r="A92" s="9">
        <v>83</v>
      </c>
      <c r="B92" s="10" t="s">
        <v>428</v>
      </c>
      <c r="C92" s="11" t="s">
        <v>429</v>
      </c>
      <c r="D92" s="11" t="s">
        <v>430</v>
      </c>
      <c r="E92" s="11" t="s">
        <v>431</v>
      </c>
      <c r="F92" s="11" t="s">
        <v>432</v>
      </c>
      <c r="G92" s="25" t="s">
        <v>433</v>
      </c>
      <c r="H92" s="45">
        <v>7500000</v>
      </c>
      <c r="I92" s="12" t="s">
        <v>30</v>
      </c>
      <c r="J92" s="19">
        <v>77</v>
      </c>
      <c r="K92" s="19" t="s">
        <v>71</v>
      </c>
      <c r="L92" s="42"/>
    </row>
    <row r="93" spans="1:12" ht="94.5" x14ac:dyDescent="0.25">
      <c r="A93" s="9">
        <v>84</v>
      </c>
      <c r="B93" s="10" t="s">
        <v>434</v>
      </c>
      <c r="C93" s="11" t="s">
        <v>435</v>
      </c>
      <c r="D93" s="11" t="s">
        <v>436</v>
      </c>
      <c r="E93" s="11" t="s">
        <v>437</v>
      </c>
      <c r="F93" s="11" t="s">
        <v>438</v>
      </c>
      <c r="G93" s="38" t="s">
        <v>439</v>
      </c>
      <c r="H93" s="26">
        <v>5000000</v>
      </c>
      <c r="I93" s="12" t="s">
        <v>30</v>
      </c>
      <c r="J93" s="19">
        <v>79.3</v>
      </c>
      <c r="K93" s="19" t="s">
        <v>71</v>
      </c>
      <c r="L93" s="18"/>
    </row>
    <row r="94" spans="1:12" ht="63" x14ac:dyDescent="0.25">
      <c r="A94" s="9">
        <v>85</v>
      </c>
      <c r="B94" s="10" t="s">
        <v>440</v>
      </c>
      <c r="C94" s="11" t="s">
        <v>441</v>
      </c>
      <c r="D94" s="11" t="s">
        <v>442</v>
      </c>
      <c r="E94" s="11" t="s">
        <v>443</v>
      </c>
      <c r="F94" s="11" t="s">
        <v>444</v>
      </c>
      <c r="G94" s="38" t="s">
        <v>445</v>
      </c>
      <c r="H94" s="26">
        <v>10000000</v>
      </c>
      <c r="I94" s="12" t="s">
        <v>30</v>
      </c>
      <c r="J94" s="19">
        <v>79.3</v>
      </c>
      <c r="K94" s="19" t="s">
        <v>71</v>
      </c>
      <c r="L94" s="18"/>
    </row>
    <row r="95" spans="1:12" ht="110.25" x14ac:dyDescent="0.25">
      <c r="A95" s="9">
        <v>86</v>
      </c>
      <c r="B95" s="10" t="s">
        <v>446</v>
      </c>
      <c r="C95" s="11" t="s">
        <v>447</v>
      </c>
      <c r="D95" s="11" t="s">
        <v>448</v>
      </c>
      <c r="E95" s="11" t="s">
        <v>449</v>
      </c>
      <c r="F95" s="11" t="s">
        <v>450</v>
      </c>
      <c r="G95" s="38" t="s">
        <v>451</v>
      </c>
      <c r="H95" s="26">
        <v>5000000</v>
      </c>
      <c r="I95" s="12" t="s">
        <v>30</v>
      </c>
      <c r="J95" s="19">
        <v>82.67</v>
      </c>
      <c r="K95" s="19" t="s">
        <v>32</v>
      </c>
      <c r="L95" s="18"/>
    </row>
    <row r="96" spans="1:12" ht="105" x14ac:dyDescent="0.25">
      <c r="A96" s="9">
        <v>87</v>
      </c>
      <c r="B96" s="10" t="s">
        <v>452</v>
      </c>
      <c r="C96" s="11" t="s">
        <v>453</v>
      </c>
      <c r="D96" s="11" t="s">
        <v>454</v>
      </c>
      <c r="E96" s="11" t="s">
        <v>455</v>
      </c>
      <c r="F96" s="11" t="s">
        <v>456</v>
      </c>
      <c r="G96" s="38" t="s">
        <v>457</v>
      </c>
      <c r="H96" s="26">
        <v>10000000</v>
      </c>
      <c r="I96" s="12" t="s">
        <v>597</v>
      </c>
      <c r="J96" s="13">
        <v>70.3</v>
      </c>
      <c r="K96" s="13" t="s">
        <v>71</v>
      </c>
      <c r="L96" s="15" t="s">
        <v>600</v>
      </c>
    </row>
    <row r="97" spans="1:12" ht="78.75" x14ac:dyDescent="0.25">
      <c r="A97" s="9">
        <v>88</v>
      </c>
      <c r="B97" s="10" t="s">
        <v>458</v>
      </c>
      <c r="C97" s="11" t="s">
        <v>459</v>
      </c>
      <c r="D97" s="11" t="s">
        <v>460</v>
      </c>
      <c r="E97" s="11" t="s">
        <v>461</v>
      </c>
      <c r="F97" s="11" t="s">
        <v>450</v>
      </c>
      <c r="G97" s="38" t="s">
        <v>451</v>
      </c>
      <c r="H97" s="26">
        <v>5000000</v>
      </c>
      <c r="I97" s="12" t="s">
        <v>30</v>
      </c>
      <c r="J97" s="19">
        <v>85.3</v>
      </c>
      <c r="K97" s="19" t="s">
        <v>32</v>
      </c>
      <c r="L97" s="18"/>
    </row>
    <row r="98" spans="1:12" ht="63" x14ac:dyDescent="0.25">
      <c r="A98" s="9">
        <v>89</v>
      </c>
      <c r="B98" s="10" t="s">
        <v>462</v>
      </c>
      <c r="C98" s="11" t="s">
        <v>463</v>
      </c>
      <c r="D98" s="11" t="s">
        <v>464</v>
      </c>
      <c r="E98" s="11" t="s">
        <v>465</v>
      </c>
      <c r="F98" s="11" t="s">
        <v>466</v>
      </c>
      <c r="G98" s="38" t="s">
        <v>467</v>
      </c>
      <c r="H98" s="26">
        <v>5000000</v>
      </c>
      <c r="I98" s="12" t="s">
        <v>597</v>
      </c>
      <c r="J98" s="13">
        <v>81.7</v>
      </c>
      <c r="K98" s="13" t="s">
        <v>32</v>
      </c>
      <c r="L98" s="18"/>
    </row>
    <row r="99" spans="1:12" ht="63" x14ac:dyDescent="0.25">
      <c r="A99" s="9">
        <v>90</v>
      </c>
      <c r="B99" s="10" t="s">
        <v>468</v>
      </c>
      <c r="C99" s="11" t="s">
        <v>469</v>
      </c>
      <c r="D99" s="11" t="s">
        <v>470</v>
      </c>
      <c r="E99" s="11" t="s">
        <v>471</v>
      </c>
      <c r="F99" s="11" t="s">
        <v>472</v>
      </c>
      <c r="G99" s="38" t="s">
        <v>473</v>
      </c>
      <c r="H99" s="26">
        <v>5000000</v>
      </c>
      <c r="I99" s="12" t="s">
        <v>30</v>
      </c>
      <c r="J99" s="19">
        <v>76.3</v>
      </c>
      <c r="K99" s="19" t="s">
        <v>71</v>
      </c>
      <c r="L99" s="18"/>
    </row>
    <row r="100" spans="1:12" ht="47.25" x14ac:dyDescent="0.25">
      <c r="A100" s="9">
        <v>91</v>
      </c>
      <c r="B100" s="10" t="s">
        <v>474</v>
      </c>
      <c r="C100" s="11" t="s">
        <v>475</v>
      </c>
      <c r="D100" s="11" t="s">
        <v>476</v>
      </c>
      <c r="E100" s="11" t="s">
        <v>477</v>
      </c>
      <c r="F100" s="11" t="s">
        <v>478</v>
      </c>
      <c r="G100" s="38" t="s">
        <v>479</v>
      </c>
      <c r="H100" s="26">
        <v>5000000</v>
      </c>
      <c r="I100" s="12" t="s">
        <v>30</v>
      </c>
      <c r="J100" s="19">
        <v>75</v>
      </c>
      <c r="K100" s="19" t="s">
        <v>71</v>
      </c>
      <c r="L100" s="18"/>
    </row>
    <row r="101" spans="1:12" ht="141.75" x14ac:dyDescent="0.25">
      <c r="A101" s="9">
        <v>92</v>
      </c>
      <c r="B101" s="10" t="s">
        <v>480</v>
      </c>
      <c r="C101" s="11" t="s">
        <v>481</v>
      </c>
      <c r="D101" s="11" t="s">
        <v>482</v>
      </c>
      <c r="E101" s="11" t="s">
        <v>483</v>
      </c>
      <c r="F101" s="11" t="s">
        <v>484</v>
      </c>
      <c r="G101" s="38" t="s">
        <v>485</v>
      </c>
      <c r="H101" s="26">
        <v>15000000</v>
      </c>
      <c r="I101" s="12" t="s">
        <v>30</v>
      </c>
      <c r="J101" s="19">
        <v>79</v>
      </c>
      <c r="K101" s="19" t="s">
        <v>71</v>
      </c>
      <c r="L101" s="42" t="s">
        <v>486</v>
      </c>
    </row>
    <row r="102" spans="1:12" ht="78.75" x14ac:dyDescent="0.25">
      <c r="A102" s="9">
        <v>93</v>
      </c>
      <c r="B102" s="10" t="s">
        <v>487</v>
      </c>
      <c r="C102" s="11" t="s">
        <v>488</v>
      </c>
      <c r="D102" s="11" t="s">
        <v>489</v>
      </c>
      <c r="E102" s="11" t="s">
        <v>490</v>
      </c>
      <c r="F102" s="11" t="s">
        <v>491</v>
      </c>
      <c r="G102" s="38" t="s">
        <v>492</v>
      </c>
      <c r="H102" s="26">
        <v>5000000</v>
      </c>
      <c r="I102" s="12" t="s">
        <v>13</v>
      </c>
      <c r="J102" s="19"/>
      <c r="K102" s="12" t="s">
        <v>13</v>
      </c>
      <c r="L102" s="18"/>
    </row>
    <row r="103" spans="1:12" ht="47.25" x14ac:dyDescent="0.25">
      <c r="A103" s="9">
        <v>94</v>
      </c>
      <c r="B103" s="10" t="s">
        <v>493</v>
      </c>
      <c r="C103" s="11" t="s">
        <v>494</v>
      </c>
      <c r="D103" s="11" t="s">
        <v>495</v>
      </c>
      <c r="E103" s="11" t="s">
        <v>496</v>
      </c>
      <c r="F103" s="11" t="s">
        <v>497</v>
      </c>
      <c r="G103" s="38" t="s">
        <v>498</v>
      </c>
      <c r="H103" s="26">
        <v>5000000</v>
      </c>
      <c r="I103" s="12" t="s">
        <v>30</v>
      </c>
      <c r="J103" s="19">
        <v>76.7</v>
      </c>
      <c r="K103" s="19" t="s">
        <v>71</v>
      </c>
      <c r="L103" s="42"/>
    </row>
    <row r="104" spans="1:12" ht="47.25" x14ac:dyDescent="0.25">
      <c r="A104" s="9">
        <v>95</v>
      </c>
      <c r="B104" s="10" t="s">
        <v>499</v>
      </c>
      <c r="C104" s="11" t="s">
        <v>500</v>
      </c>
      <c r="D104" s="11" t="s">
        <v>501</v>
      </c>
      <c r="E104" s="11" t="s">
        <v>502</v>
      </c>
      <c r="F104" s="11" t="s">
        <v>478</v>
      </c>
      <c r="G104" s="38" t="s">
        <v>503</v>
      </c>
      <c r="H104" s="26">
        <v>5000000</v>
      </c>
      <c r="I104" s="12" t="s">
        <v>30</v>
      </c>
      <c r="J104" s="19">
        <v>77</v>
      </c>
      <c r="K104" s="19" t="s">
        <v>71</v>
      </c>
      <c r="L104" s="42"/>
    </row>
    <row r="105" spans="1:12" ht="141.75" x14ac:dyDescent="0.25">
      <c r="A105" s="9">
        <v>96</v>
      </c>
      <c r="B105" s="10" t="s">
        <v>504</v>
      </c>
      <c r="C105" s="11" t="s">
        <v>505</v>
      </c>
      <c r="D105" s="11" t="s">
        <v>506</v>
      </c>
      <c r="E105" s="11" t="s">
        <v>507</v>
      </c>
      <c r="F105" s="11" t="s">
        <v>466</v>
      </c>
      <c r="G105" s="38" t="s">
        <v>485</v>
      </c>
      <c r="H105" s="26">
        <v>15000000</v>
      </c>
      <c r="I105" s="12" t="s">
        <v>30</v>
      </c>
      <c r="J105" s="19">
        <v>79</v>
      </c>
      <c r="K105" s="19" t="s">
        <v>71</v>
      </c>
      <c r="L105" s="42" t="s">
        <v>508</v>
      </c>
    </row>
    <row r="106" spans="1:12" ht="94.5" x14ac:dyDescent="0.25">
      <c r="A106" s="9">
        <v>97</v>
      </c>
      <c r="B106" s="10" t="s">
        <v>509</v>
      </c>
      <c r="C106" s="11" t="s">
        <v>510</v>
      </c>
      <c r="D106" s="11" t="s">
        <v>511</v>
      </c>
      <c r="E106" s="11" t="s">
        <v>512</v>
      </c>
      <c r="F106" s="11" t="s">
        <v>513</v>
      </c>
      <c r="G106" s="38" t="s">
        <v>514</v>
      </c>
      <c r="H106" s="26">
        <v>5000000</v>
      </c>
      <c r="I106" s="12" t="s">
        <v>30</v>
      </c>
      <c r="J106" s="19">
        <v>74.599999999999994</v>
      </c>
      <c r="K106" s="19" t="s">
        <v>71</v>
      </c>
      <c r="L106" s="42"/>
    </row>
    <row r="107" spans="1:12" ht="141.75" x14ac:dyDescent="0.25">
      <c r="A107" s="9">
        <v>98</v>
      </c>
      <c r="B107" s="10" t="s">
        <v>515</v>
      </c>
      <c r="C107" s="11" t="s">
        <v>516</v>
      </c>
      <c r="D107" s="11" t="s">
        <v>517</v>
      </c>
      <c r="E107" s="11" t="s">
        <v>518</v>
      </c>
      <c r="F107" s="11" t="s">
        <v>466</v>
      </c>
      <c r="G107" s="38" t="s">
        <v>485</v>
      </c>
      <c r="H107" s="26">
        <v>15000000</v>
      </c>
      <c r="I107" s="12" t="s">
        <v>30</v>
      </c>
      <c r="J107" s="19">
        <v>84.3</v>
      </c>
      <c r="K107" s="19" t="s">
        <v>32</v>
      </c>
      <c r="L107" s="42" t="s">
        <v>519</v>
      </c>
    </row>
    <row r="108" spans="1:12" ht="94.5" x14ac:dyDescent="0.25">
      <c r="A108" s="9">
        <v>99</v>
      </c>
      <c r="B108" s="10" t="s">
        <v>520</v>
      </c>
      <c r="C108" s="11" t="s">
        <v>521</v>
      </c>
      <c r="D108" s="27" t="s">
        <v>522</v>
      </c>
      <c r="E108" s="27" t="s">
        <v>523</v>
      </c>
      <c r="F108" s="11" t="s">
        <v>478</v>
      </c>
      <c r="G108" s="11" t="s">
        <v>524</v>
      </c>
      <c r="H108" s="31">
        <v>15000000</v>
      </c>
      <c r="I108" s="12" t="s">
        <v>30</v>
      </c>
      <c r="J108" s="19">
        <v>80.7</v>
      </c>
      <c r="K108" s="19" t="s">
        <v>32</v>
      </c>
      <c r="L108" s="42" t="s">
        <v>525</v>
      </c>
    </row>
    <row r="109" spans="1:12" ht="94.5" x14ac:dyDescent="0.25">
      <c r="A109" s="9">
        <v>100</v>
      </c>
      <c r="B109" s="10" t="s">
        <v>526</v>
      </c>
      <c r="C109" s="11" t="s">
        <v>527</v>
      </c>
      <c r="D109" s="27" t="s">
        <v>528</v>
      </c>
      <c r="E109" s="27" t="s">
        <v>529</v>
      </c>
      <c r="F109" s="11" t="s">
        <v>491</v>
      </c>
      <c r="G109" s="11" t="s">
        <v>524</v>
      </c>
      <c r="H109" s="31">
        <v>15000000</v>
      </c>
      <c r="I109" s="12" t="s">
        <v>30</v>
      </c>
      <c r="J109" s="19">
        <v>80.3</v>
      </c>
      <c r="K109" s="19" t="s">
        <v>32</v>
      </c>
      <c r="L109" s="42" t="s">
        <v>530</v>
      </c>
    </row>
    <row r="110" spans="1:12" ht="47.25" x14ac:dyDescent="0.25">
      <c r="A110" s="9">
        <v>101</v>
      </c>
      <c r="B110" s="10" t="s">
        <v>531</v>
      </c>
      <c r="C110" s="11" t="s">
        <v>532</v>
      </c>
      <c r="D110" s="27" t="s">
        <v>533</v>
      </c>
      <c r="E110" s="27" t="s">
        <v>534</v>
      </c>
      <c r="F110" s="11" t="s">
        <v>478</v>
      </c>
      <c r="G110" s="11" t="s">
        <v>498</v>
      </c>
      <c r="H110" s="31">
        <v>5000000</v>
      </c>
      <c r="I110" s="12" t="s">
        <v>30</v>
      </c>
      <c r="J110" s="19">
        <v>73.599999999999994</v>
      </c>
      <c r="K110" s="19" t="s">
        <v>71</v>
      </c>
      <c r="L110" s="42"/>
    </row>
    <row r="111" spans="1:12" ht="47.25" x14ac:dyDescent="0.25">
      <c r="A111" s="9">
        <v>102</v>
      </c>
      <c r="B111" s="10" t="s">
        <v>535</v>
      </c>
      <c r="C111" s="11" t="s">
        <v>536</v>
      </c>
      <c r="D111" s="27" t="s">
        <v>537</v>
      </c>
      <c r="E111" s="27" t="s">
        <v>538</v>
      </c>
      <c r="F111" s="11" t="s">
        <v>472</v>
      </c>
      <c r="G111" s="11" t="s">
        <v>498</v>
      </c>
      <c r="H111" s="31">
        <v>5000000</v>
      </c>
      <c r="I111" s="12" t="s">
        <v>30</v>
      </c>
      <c r="J111" s="56">
        <v>76.3</v>
      </c>
      <c r="K111" s="56" t="s">
        <v>71</v>
      </c>
      <c r="L111" s="18"/>
    </row>
    <row r="112" spans="1:12" ht="63" x14ac:dyDescent="0.25">
      <c r="A112" s="9">
        <v>103</v>
      </c>
      <c r="B112" s="10" t="s">
        <v>539</v>
      </c>
      <c r="C112" s="11" t="s">
        <v>540</v>
      </c>
      <c r="D112" s="27" t="s">
        <v>541</v>
      </c>
      <c r="E112" s="27" t="s">
        <v>542</v>
      </c>
      <c r="F112" s="11" t="s">
        <v>491</v>
      </c>
      <c r="G112" s="11" t="s">
        <v>498</v>
      </c>
      <c r="H112" s="31">
        <v>5000000</v>
      </c>
      <c r="I112" s="12" t="s">
        <v>30</v>
      </c>
      <c r="J112" s="19">
        <v>76.7</v>
      </c>
      <c r="K112" s="19" t="s">
        <v>71</v>
      </c>
      <c r="L112" s="18"/>
    </row>
    <row r="113" spans="1:12" ht="94.5" x14ac:dyDescent="0.25">
      <c r="A113" s="9">
        <v>104</v>
      </c>
      <c r="B113" s="10" t="s">
        <v>543</v>
      </c>
      <c r="C113" s="11" t="s">
        <v>544</v>
      </c>
      <c r="D113" s="27" t="s">
        <v>545</v>
      </c>
      <c r="E113" s="27" t="s">
        <v>546</v>
      </c>
      <c r="F113" s="11" t="s">
        <v>497</v>
      </c>
      <c r="G113" s="11" t="s">
        <v>524</v>
      </c>
      <c r="H113" s="31">
        <v>15000000</v>
      </c>
      <c r="I113" s="12" t="s">
        <v>30</v>
      </c>
      <c r="J113" s="19">
        <v>81.7</v>
      </c>
      <c r="K113" s="19" t="s">
        <v>32</v>
      </c>
      <c r="L113" s="42" t="s">
        <v>547</v>
      </c>
    </row>
    <row r="114" spans="1:12" ht="47.25" x14ac:dyDescent="0.25">
      <c r="A114" s="9">
        <v>105</v>
      </c>
      <c r="B114" s="10" t="s">
        <v>548</v>
      </c>
      <c r="C114" s="11" t="s">
        <v>549</v>
      </c>
      <c r="D114" s="27" t="s">
        <v>550</v>
      </c>
      <c r="E114" s="27" t="s">
        <v>551</v>
      </c>
      <c r="F114" s="11" t="s">
        <v>552</v>
      </c>
      <c r="G114" s="11" t="s">
        <v>498</v>
      </c>
      <c r="H114" s="31">
        <v>5000000</v>
      </c>
      <c r="I114" s="12" t="s">
        <v>13</v>
      </c>
      <c r="J114" s="19"/>
      <c r="K114" s="12" t="s">
        <v>13</v>
      </c>
      <c r="L114" s="18"/>
    </row>
    <row r="115" spans="1:12" ht="47.25" x14ac:dyDescent="0.25">
      <c r="A115" s="9">
        <v>106</v>
      </c>
      <c r="B115" s="10" t="s">
        <v>553</v>
      </c>
      <c r="C115" s="11" t="s">
        <v>554</v>
      </c>
      <c r="D115" s="27" t="s">
        <v>555</v>
      </c>
      <c r="E115" s="27" t="s">
        <v>556</v>
      </c>
      <c r="F115" s="11" t="s">
        <v>472</v>
      </c>
      <c r="G115" s="11" t="s">
        <v>498</v>
      </c>
      <c r="H115" s="31">
        <v>5000000</v>
      </c>
      <c r="I115" s="12" t="s">
        <v>30</v>
      </c>
      <c r="J115" s="19">
        <v>82</v>
      </c>
      <c r="K115" s="19" t="s">
        <v>32</v>
      </c>
      <c r="L115" s="18"/>
    </row>
    <row r="116" spans="1:12" ht="47.25" x14ac:dyDescent="0.25">
      <c r="A116" s="9">
        <v>107</v>
      </c>
      <c r="B116" s="10" t="s">
        <v>557</v>
      </c>
      <c r="C116" s="11" t="s">
        <v>558</v>
      </c>
      <c r="D116" s="27" t="s">
        <v>559</v>
      </c>
      <c r="E116" s="27" t="s">
        <v>560</v>
      </c>
      <c r="F116" s="11" t="s">
        <v>513</v>
      </c>
      <c r="G116" s="11" t="s">
        <v>561</v>
      </c>
      <c r="H116" s="31">
        <v>10000000</v>
      </c>
      <c r="I116" s="12" t="s">
        <v>30</v>
      </c>
      <c r="J116" s="19">
        <v>82.3</v>
      </c>
      <c r="K116" s="19" t="s">
        <v>32</v>
      </c>
      <c r="L116" s="18"/>
    </row>
    <row r="117" spans="1:12" ht="63" x14ac:dyDescent="0.25">
      <c r="A117" s="9">
        <v>108</v>
      </c>
      <c r="B117" s="10" t="s">
        <v>562</v>
      </c>
      <c r="C117" s="11" t="s">
        <v>563</v>
      </c>
      <c r="D117" s="27" t="s">
        <v>564</v>
      </c>
      <c r="E117" s="27" t="s">
        <v>565</v>
      </c>
      <c r="F117" s="11" t="s">
        <v>513</v>
      </c>
      <c r="G117" s="11" t="s">
        <v>566</v>
      </c>
      <c r="H117" s="31">
        <v>5000000</v>
      </c>
      <c r="I117" s="12" t="s">
        <v>30</v>
      </c>
      <c r="J117" s="19">
        <v>80</v>
      </c>
      <c r="K117" s="19" t="s">
        <v>32</v>
      </c>
      <c r="L117" s="18"/>
    </row>
    <row r="118" spans="1:12" ht="63" x14ac:dyDescent="0.25">
      <c r="A118" s="9">
        <v>109</v>
      </c>
      <c r="B118" s="10" t="s">
        <v>567</v>
      </c>
      <c r="C118" s="11" t="s">
        <v>568</v>
      </c>
      <c r="D118" s="27" t="s">
        <v>569</v>
      </c>
      <c r="E118" s="27" t="s">
        <v>570</v>
      </c>
      <c r="F118" s="11" t="s">
        <v>552</v>
      </c>
      <c r="G118" s="11" t="s">
        <v>498</v>
      </c>
      <c r="H118" s="31">
        <v>5000000</v>
      </c>
      <c r="I118" s="12" t="s">
        <v>30</v>
      </c>
      <c r="J118" s="19">
        <v>80.3</v>
      </c>
      <c r="K118" s="19" t="s">
        <v>32</v>
      </c>
      <c r="L118" s="18"/>
    </row>
    <row r="119" spans="1:12" x14ac:dyDescent="0.25">
      <c r="A119" s="58"/>
      <c r="B119" s="58"/>
      <c r="C119" s="58"/>
      <c r="D119" s="58"/>
      <c r="E119" s="58"/>
      <c r="F119" s="58"/>
      <c r="G119" s="58"/>
      <c r="H119" s="59">
        <f>SUM(H2,H18,H23,H29,H52,H64,H71,H83)</f>
        <v>795000000</v>
      </c>
      <c r="I119" s="58"/>
      <c r="J119" s="58"/>
      <c r="K119" s="58"/>
      <c r="L119" s="58"/>
    </row>
  </sheetData>
  <autoFilter ref="A1:L119"/>
  <mergeCells count="8">
    <mergeCell ref="A64:G64"/>
    <mergeCell ref="A71:G71"/>
    <mergeCell ref="A83:G83"/>
    <mergeCell ref="A2:G2"/>
    <mergeCell ref="A18:G18"/>
    <mergeCell ref="A23:G23"/>
    <mergeCell ref="A29:G29"/>
    <mergeCell ref="A52:G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Tổng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Truc</dc:creator>
  <cp:lastModifiedBy>DELL</cp:lastModifiedBy>
  <dcterms:created xsi:type="dcterms:W3CDTF">2023-10-27T02:17:44Z</dcterms:created>
  <dcterms:modified xsi:type="dcterms:W3CDTF">2024-08-13T02:52:16Z</dcterms:modified>
</cp:coreProperties>
</file>